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420" windowWidth="11550" windowHeight="8370" tabRatio="942" activeTab="0"/>
  </bookViews>
  <sheets>
    <sheet name="CS Weld Fittings" sheetId="1" r:id="rId1"/>
  </sheets>
  <definedNames>
    <definedName name="BFBCM">#REF!</definedName>
    <definedName name="BMX">#REF!</definedName>
    <definedName name="CIF">#REF!</definedName>
    <definedName name="DESC">#REF!</definedName>
    <definedName name="DESCR">#REF!</definedName>
    <definedName name="DIF">'CS Weld Fittings'!$F$8</definedName>
    <definedName name="FF">#REF!</definedName>
    <definedName name="FPM">#REF!</definedName>
    <definedName name="GIM">#REF!</definedName>
    <definedName name="GWO">#REF!</definedName>
    <definedName name="HH">#REF!</definedName>
    <definedName name="MIF">#REF!</definedName>
    <definedName name="NX" localSheetId="0">#REF!</definedName>
    <definedName name="NX">#REF!</definedName>
    <definedName name="_xlnm.Print_Titles" localSheetId="0">'CS Weld Fittings'!$1:$9</definedName>
    <definedName name="SCI">#REF!</definedName>
    <definedName name="SL">#REF!</definedName>
    <definedName name="SPF">#REF!</definedName>
    <definedName name="SPP">#REF!</definedName>
    <definedName name="ULO">#REF!</definedName>
    <definedName name="WT">#REF!</definedName>
  </definedNames>
  <calcPr fullCalcOnLoad="1"/>
</workbook>
</file>

<file path=xl/sharedStrings.xml><?xml version="1.0" encoding="utf-8"?>
<sst xmlns="http://schemas.openxmlformats.org/spreadsheetml/2006/main" count="910" uniqueCount="630">
  <si>
    <t>2"</t>
  </si>
  <si>
    <t>ITEM CODE</t>
  </si>
  <si>
    <t>LIST PRICE</t>
  </si>
  <si>
    <t>NET PRICE</t>
  </si>
  <si>
    <t>Mult. =</t>
  </si>
  <si>
    <t>NOM SIZE</t>
  </si>
  <si>
    <t>www.leointernational.com</t>
  </si>
  <si>
    <t>(718) 290-8005</t>
  </si>
  <si>
    <t>info@leointernational.com</t>
  </si>
  <si>
    <t>3"</t>
  </si>
  <si>
    <t>4"</t>
  </si>
  <si>
    <t>5"</t>
  </si>
  <si>
    <t>6"</t>
  </si>
  <si>
    <t>1/2"</t>
  </si>
  <si>
    <t>WEIGHT</t>
  </si>
  <si>
    <t>3/4"</t>
  </si>
  <si>
    <t>1"</t>
  </si>
  <si>
    <t>1-1/4"</t>
  </si>
  <si>
    <t>1-1/2"</t>
  </si>
  <si>
    <t>2-1/2"</t>
  </si>
  <si>
    <t>3-1/2"</t>
  </si>
  <si>
    <t>8"</t>
  </si>
  <si>
    <t>10"</t>
  </si>
  <si>
    <t>12"</t>
  </si>
  <si>
    <t>14"</t>
  </si>
  <si>
    <t>16"</t>
  </si>
  <si>
    <t>18"</t>
  </si>
  <si>
    <t>20"</t>
  </si>
  <si>
    <t>24"</t>
  </si>
  <si>
    <r>
      <t>LONG RADIUS 90</t>
    </r>
    <r>
      <rPr>
        <b/>
        <sz val="10"/>
        <rFont val="Calibri"/>
        <family val="2"/>
      </rPr>
      <t>°</t>
    </r>
  </si>
  <si>
    <t>1F9LS1/2</t>
  </si>
  <si>
    <t>1F9LS3/4</t>
  </si>
  <si>
    <t>1F9LS1</t>
  </si>
  <si>
    <t>1F9LS11/4</t>
  </si>
  <si>
    <t>1F9LS11/2</t>
  </si>
  <si>
    <t>1F9LS2</t>
  </si>
  <si>
    <t>1F9LS21/2</t>
  </si>
  <si>
    <t>1F9LS3</t>
  </si>
  <si>
    <t>1F9LS31/2</t>
  </si>
  <si>
    <t>1F9LS4</t>
  </si>
  <si>
    <t>1F9LS5</t>
  </si>
  <si>
    <t>1F9LS6</t>
  </si>
  <si>
    <t>1F9LS8</t>
  </si>
  <si>
    <t>1F9LS10</t>
  </si>
  <si>
    <t>1F9LS12</t>
  </si>
  <si>
    <t>1F9LS14</t>
  </si>
  <si>
    <t>1F9LS16</t>
  </si>
  <si>
    <t>1F9LS18</t>
  </si>
  <si>
    <t>1F9LS20</t>
  </si>
  <si>
    <t>1F9LS24</t>
  </si>
  <si>
    <t>1F9SS1/2</t>
  </si>
  <si>
    <t>1F9SS3/4</t>
  </si>
  <si>
    <t>1F9SS1</t>
  </si>
  <si>
    <t>1F9SS11/4</t>
  </si>
  <si>
    <t>1F9SS11/2</t>
  </si>
  <si>
    <t>1F9SS2</t>
  </si>
  <si>
    <t>1F9SS21/2</t>
  </si>
  <si>
    <t>1F9SS3</t>
  </si>
  <si>
    <t>1F9SS31/2</t>
  </si>
  <si>
    <t>1F9SS4</t>
  </si>
  <si>
    <t>1F9SS5</t>
  </si>
  <si>
    <t>1F9SS6</t>
  </si>
  <si>
    <t>1F9SS8</t>
  </si>
  <si>
    <t>1F9SS10</t>
  </si>
  <si>
    <t>1F9SS12</t>
  </si>
  <si>
    <t>1F9SS14</t>
  </si>
  <si>
    <t>1F9SS16</t>
  </si>
  <si>
    <t>1F9SS18</t>
  </si>
  <si>
    <t>1F9SS20</t>
  </si>
  <si>
    <t>1F9SS24</t>
  </si>
  <si>
    <r>
      <t>SHORT RADIUS 90</t>
    </r>
    <r>
      <rPr>
        <b/>
        <sz val="10"/>
        <rFont val="Calibri"/>
        <family val="2"/>
      </rPr>
      <t>°</t>
    </r>
  </si>
  <si>
    <t>1F4LS1/2</t>
  </si>
  <si>
    <t>1F4LS3/4</t>
  </si>
  <si>
    <t>1F4LS1</t>
  </si>
  <si>
    <t>1F4LS11/4</t>
  </si>
  <si>
    <t>1F4LS11/2</t>
  </si>
  <si>
    <t>1F4LS2</t>
  </si>
  <si>
    <t>1F4LS21/2</t>
  </si>
  <si>
    <t>1F4LS3</t>
  </si>
  <si>
    <t>1F4LS31/2</t>
  </si>
  <si>
    <t>1F4LS4</t>
  </si>
  <si>
    <t>1F4LS5</t>
  </si>
  <si>
    <t>1F4LS6</t>
  </si>
  <si>
    <t>1F4LS8</t>
  </si>
  <si>
    <t>1F4LS10</t>
  </si>
  <si>
    <t>1F4LS12</t>
  </si>
  <si>
    <t>1F4LS14</t>
  </si>
  <si>
    <t>1F4LS16</t>
  </si>
  <si>
    <t>1F4LS18</t>
  </si>
  <si>
    <t>1F4LS20</t>
  </si>
  <si>
    <t>1F4LS24</t>
  </si>
  <si>
    <t>1FTS1/2</t>
  </si>
  <si>
    <t>1FTS3/4</t>
  </si>
  <si>
    <t>1FTS1</t>
  </si>
  <si>
    <t>1FTS11/4</t>
  </si>
  <si>
    <t>1FTS11/2</t>
  </si>
  <si>
    <t>1FTS2</t>
  </si>
  <si>
    <t>1FTS21/2</t>
  </si>
  <si>
    <t>1FTS3</t>
  </si>
  <si>
    <t>1FTS31/2</t>
  </si>
  <si>
    <t>1FTS4</t>
  </si>
  <si>
    <t>1FTS5</t>
  </si>
  <si>
    <t>1FTS6</t>
  </si>
  <si>
    <t>1FTS8</t>
  </si>
  <si>
    <t>1FTS10</t>
  </si>
  <si>
    <t>1FTS12</t>
  </si>
  <si>
    <t>1FTS14</t>
  </si>
  <si>
    <t>1FTS16</t>
  </si>
  <si>
    <t>1FTS18</t>
  </si>
  <si>
    <t>1FTS20</t>
  </si>
  <si>
    <t>1FTS24</t>
  </si>
  <si>
    <t>STRAIGHT TEE</t>
  </si>
  <si>
    <t>REDUCING TEE</t>
  </si>
  <si>
    <t>3/4" X 1/2"</t>
  </si>
  <si>
    <t>1" X 1/2"</t>
  </si>
  <si>
    <t>1" X 3/4"</t>
  </si>
  <si>
    <t>1-1/4" X 1/2"</t>
  </si>
  <si>
    <t>1-1/4" X 3/4"</t>
  </si>
  <si>
    <t>1-1/4" X 1"</t>
  </si>
  <si>
    <t>1-1/2" X 1/2"</t>
  </si>
  <si>
    <t>1-1/2" X 3/4"</t>
  </si>
  <si>
    <t>1-1/2" X 1-1/4"</t>
  </si>
  <si>
    <t>1-1/2" X 1"</t>
  </si>
  <si>
    <t>2" X 1/2"</t>
  </si>
  <si>
    <t>2" X 3/4"</t>
  </si>
  <si>
    <t>2" X 1"</t>
  </si>
  <si>
    <t>2" X 1-1/4"</t>
  </si>
  <si>
    <t>2" X 1-1/2"</t>
  </si>
  <si>
    <t>2-1/2" X 1/2"</t>
  </si>
  <si>
    <t>2-1/2" X 3/4"</t>
  </si>
  <si>
    <t>2-1/2" X 1"</t>
  </si>
  <si>
    <t>2-1/2" X 1-1/4"</t>
  </si>
  <si>
    <t>2-1/2" X 1-1/2"</t>
  </si>
  <si>
    <t>2-1/2" X 2"</t>
  </si>
  <si>
    <t>3" X 1/2"</t>
  </si>
  <si>
    <t>3" X 3/4"</t>
  </si>
  <si>
    <t>3" X 1"</t>
  </si>
  <si>
    <t>3" X 1-1/4"</t>
  </si>
  <si>
    <t>3" X 1-1/2"</t>
  </si>
  <si>
    <t>3" X 2"</t>
  </si>
  <si>
    <t>3" X 2-1/2"</t>
  </si>
  <si>
    <t>3-1/2" X 1/2"</t>
  </si>
  <si>
    <t>3-1/2" X 3/4"</t>
  </si>
  <si>
    <t>3-1/2" X 1"</t>
  </si>
  <si>
    <t>3-1/2" X 1-1/4"</t>
  </si>
  <si>
    <t>3-1/2" X 1-1/2"</t>
  </si>
  <si>
    <t>3-1/2" X 2"</t>
  </si>
  <si>
    <t>3-1/2" X 2-1/2"</t>
  </si>
  <si>
    <t>3-1/2" X 3"</t>
  </si>
  <si>
    <t>4" X 1/2"</t>
  </si>
  <si>
    <t>4" X 3/4"</t>
  </si>
  <si>
    <t>4" X 1"</t>
  </si>
  <si>
    <t>4" X 1-1/4"</t>
  </si>
  <si>
    <t>4" X 1-1/2"</t>
  </si>
  <si>
    <t>4" X 2"</t>
  </si>
  <si>
    <t>4" X 2-1/2"</t>
  </si>
  <si>
    <t>4" X 3"</t>
  </si>
  <si>
    <t>4" X 3-1/2"</t>
  </si>
  <si>
    <t>5" X 1/2"</t>
  </si>
  <si>
    <t>5" X 3/4"</t>
  </si>
  <si>
    <t>5" X 1"</t>
  </si>
  <si>
    <t>5" X 1-1/4"</t>
  </si>
  <si>
    <t>5" X 1-1/2"</t>
  </si>
  <si>
    <t>5" X 2"</t>
  </si>
  <si>
    <t>5" X 2-1/2"</t>
  </si>
  <si>
    <t>5" X 3"</t>
  </si>
  <si>
    <t>5" X 3-1/2"</t>
  </si>
  <si>
    <t>5" X 4"</t>
  </si>
  <si>
    <t>6" X 1/2"</t>
  </si>
  <si>
    <t>6" X 3/4"</t>
  </si>
  <si>
    <t>6" X 1"</t>
  </si>
  <si>
    <t>6" X 1-1/4"</t>
  </si>
  <si>
    <t>6" X 1-1/2"</t>
  </si>
  <si>
    <t>6" X 2"</t>
  </si>
  <si>
    <t xml:space="preserve">6" X 2-1/2" </t>
  </si>
  <si>
    <t>6" X 3"</t>
  </si>
  <si>
    <t>6" X 3-1/2"</t>
  </si>
  <si>
    <t>6" X 4"</t>
  </si>
  <si>
    <t>6" X 5"</t>
  </si>
  <si>
    <t xml:space="preserve">8" X 1/2" </t>
  </si>
  <si>
    <t>8" X 3/4"</t>
  </si>
  <si>
    <t>8" X 1"</t>
  </si>
  <si>
    <t>8" X 1-1/4"</t>
  </si>
  <si>
    <t>8" X 1-1/2"</t>
  </si>
  <si>
    <t>8" X 2"</t>
  </si>
  <si>
    <t>8" X 2-1/2"</t>
  </si>
  <si>
    <t>8" X 3"</t>
  </si>
  <si>
    <t>8" X 3-1/2"</t>
  </si>
  <si>
    <t>8" X 4"</t>
  </si>
  <si>
    <t>8" X 5"</t>
  </si>
  <si>
    <t>8" X 6"</t>
  </si>
  <si>
    <t>10" X 1/2"</t>
  </si>
  <si>
    <t>10" X 3/4"</t>
  </si>
  <si>
    <t>10" X 1"</t>
  </si>
  <si>
    <t>10" X 1-1/4"</t>
  </si>
  <si>
    <t>10" X 1-1/2"</t>
  </si>
  <si>
    <t>10" X 2"</t>
  </si>
  <si>
    <t>10" X 2-1/2"</t>
  </si>
  <si>
    <t>10" X 3"</t>
  </si>
  <si>
    <t>10" X 3-1/2"</t>
  </si>
  <si>
    <t>10" X 4"</t>
  </si>
  <si>
    <t>10" X 5"</t>
  </si>
  <si>
    <t>10" X 6"</t>
  </si>
  <si>
    <t>10" X 8"</t>
  </si>
  <si>
    <t>12" X 1/2"</t>
  </si>
  <si>
    <t>12" X 3/4"</t>
  </si>
  <si>
    <t>12" X 1"</t>
  </si>
  <si>
    <t>12" X 1-1/4"</t>
  </si>
  <si>
    <t>12" X 1-1/2"</t>
  </si>
  <si>
    <t>12" X 2"</t>
  </si>
  <si>
    <t>12" X 2-1/2"</t>
  </si>
  <si>
    <t>12" X 3"</t>
  </si>
  <si>
    <t>12" X 3-1/2"</t>
  </si>
  <si>
    <t>12" X 4"</t>
  </si>
  <si>
    <t>12" X 5"</t>
  </si>
  <si>
    <t>12" X 6"</t>
  </si>
  <si>
    <t>12" X 8"</t>
  </si>
  <si>
    <t>12" X 10"</t>
  </si>
  <si>
    <t>14" X 1/2"</t>
  </si>
  <si>
    <t>14" X 3/4"</t>
  </si>
  <si>
    <t>14" X 1"</t>
  </si>
  <si>
    <t>14" X 1-1/4"</t>
  </si>
  <si>
    <t>14" X 1-1/2"</t>
  </si>
  <si>
    <t xml:space="preserve">  14" X 2"</t>
  </si>
  <si>
    <t>14" X 2-1/2"</t>
  </si>
  <si>
    <t>14" X 3"</t>
  </si>
  <si>
    <t>14" X 3-1/2"</t>
  </si>
  <si>
    <t>14" X 4"</t>
  </si>
  <si>
    <t>14" X 6"</t>
  </si>
  <si>
    <t>14" X 5"</t>
  </si>
  <si>
    <t>14" X 8"</t>
  </si>
  <si>
    <t>14" X 10"</t>
  </si>
  <si>
    <t>14" X 12"</t>
  </si>
  <si>
    <t>16" X 1/2"</t>
  </si>
  <si>
    <t>16" X 3/4"</t>
  </si>
  <si>
    <t>16" X 1"</t>
  </si>
  <si>
    <t>16" X 1-1/4"</t>
  </si>
  <si>
    <t>16" X 1-1/2"</t>
  </si>
  <si>
    <t>16" X 2"</t>
  </si>
  <si>
    <t>16" X 2-1/2"</t>
  </si>
  <si>
    <t>16" X 3"</t>
  </si>
  <si>
    <t>16" X 3-1/2"</t>
  </si>
  <si>
    <t>16" X 4"</t>
  </si>
  <si>
    <t>16" X 5"</t>
  </si>
  <si>
    <t>16" X 6"</t>
  </si>
  <si>
    <t>16" X 8"</t>
  </si>
  <si>
    <t>16" X 10"</t>
  </si>
  <si>
    <t>16" X 12"</t>
  </si>
  <si>
    <t>16" X 14"</t>
  </si>
  <si>
    <t>18" X 1/2"</t>
  </si>
  <si>
    <t>18' X 3/4"</t>
  </si>
  <si>
    <t xml:space="preserve">18" X 1" </t>
  </si>
  <si>
    <t>18" X 1-1/4"</t>
  </si>
  <si>
    <t>18" X 1-1/2"</t>
  </si>
  <si>
    <t>18" X 2"</t>
  </si>
  <si>
    <t>18" X 2-1/2"</t>
  </si>
  <si>
    <t>18" X 3"</t>
  </si>
  <si>
    <t xml:space="preserve">18" X 3-1/2" </t>
  </si>
  <si>
    <t>18" X 4"</t>
  </si>
  <si>
    <t>18" X 5"</t>
  </si>
  <si>
    <t>18" X 6"</t>
  </si>
  <si>
    <t>18" X 8"</t>
  </si>
  <si>
    <t>18" X 10"</t>
  </si>
  <si>
    <t>18" X 12"</t>
  </si>
  <si>
    <t>18" X 14"</t>
  </si>
  <si>
    <t>18" X 16"</t>
  </si>
  <si>
    <t>20" X 1/2"</t>
  </si>
  <si>
    <t>20" X 3/4"</t>
  </si>
  <si>
    <t>20" X 1"</t>
  </si>
  <si>
    <t>20" X 1-1/4"</t>
  </si>
  <si>
    <t>20" X 1-1/2"</t>
  </si>
  <si>
    <t>20" X 2"</t>
  </si>
  <si>
    <t>20" X 2-1/2"</t>
  </si>
  <si>
    <t>20" X 3"</t>
  </si>
  <si>
    <t>20" X 3-1/2"</t>
  </si>
  <si>
    <t>20" X 4"</t>
  </si>
  <si>
    <t>20" X 5"</t>
  </si>
  <si>
    <t>20" X 6"</t>
  </si>
  <si>
    <t>20" X 8"</t>
  </si>
  <si>
    <t>20" X 10"</t>
  </si>
  <si>
    <t>20" X 12"</t>
  </si>
  <si>
    <t>20" X 14"</t>
  </si>
  <si>
    <t>20" X 16"</t>
  </si>
  <si>
    <t>20" X 18"</t>
  </si>
  <si>
    <t>24" X 1/2"</t>
  </si>
  <si>
    <t>24" X 3/4"</t>
  </si>
  <si>
    <t>24" X 1"</t>
  </si>
  <si>
    <t>24" X 1-1/4"</t>
  </si>
  <si>
    <t>24" X 1-1/2"</t>
  </si>
  <si>
    <t>24" X 2"</t>
  </si>
  <si>
    <t>24" X 2-1/2"</t>
  </si>
  <si>
    <t>24" X 3"</t>
  </si>
  <si>
    <t>24" X 3-1/2"</t>
  </si>
  <si>
    <t>24" X 4"</t>
  </si>
  <si>
    <t>24" X 5"</t>
  </si>
  <si>
    <t>24" X 6"</t>
  </si>
  <si>
    <t>24" X 8"</t>
  </si>
  <si>
    <t>24" X 10"</t>
  </si>
  <si>
    <t>24" X 12"</t>
  </si>
  <si>
    <t>24" X 14"</t>
  </si>
  <si>
    <t>24" X 16"</t>
  </si>
  <si>
    <t>24" X 18</t>
  </si>
  <si>
    <t>24" X 20"</t>
  </si>
  <si>
    <t>1FRTS3/4X1/2</t>
  </si>
  <si>
    <t>1FRTS1X1/2</t>
  </si>
  <si>
    <t>1FRTS1X3/4</t>
  </si>
  <si>
    <t>1FRTS11/4X1/2</t>
  </si>
  <si>
    <t>1FRTS11/4X3/4</t>
  </si>
  <si>
    <t>1FRTS11/4X1</t>
  </si>
  <si>
    <t>1FRTS11/2X1/2</t>
  </si>
  <si>
    <t>1FRTS11/2X3/4</t>
  </si>
  <si>
    <t>1FRTS11/2X1</t>
  </si>
  <si>
    <t>1FRTS11/2X11/4</t>
  </si>
  <si>
    <t>1FRTS2X1/2</t>
  </si>
  <si>
    <t>1FRTS2X3/4</t>
  </si>
  <si>
    <t>1FRTS2X1</t>
  </si>
  <si>
    <t>1FRTS2X11/4</t>
  </si>
  <si>
    <t>1FRTS2X11/2</t>
  </si>
  <si>
    <t>1FRTS21/2X1/2</t>
  </si>
  <si>
    <t>1FRTS21/2X3/4</t>
  </si>
  <si>
    <t>1FRTS21/2X1</t>
  </si>
  <si>
    <t>1FRTS21/2X11/4</t>
  </si>
  <si>
    <t>1FRTS21/2X11/2</t>
  </si>
  <si>
    <t>1FRTS21/2X2</t>
  </si>
  <si>
    <t>1FRTS3X1/2</t>
  </si>
  <si>
    <t>1FRTS3X3/4</t>
  </si>
  <si>
    <t>1FRTS3X1</t>
  </si>
  <si>
    <t>1FRTS3X11/4</t>
  </si>
  <si>
    <t>1FRTS3X11/2</t>
  </si>
  <si>
    <t>1FRTS3X2</t>
  </si>
  <si>
    <t>1FRTS3X21/2</t>
  </si>
  <si>
    <t>1FRTS31/2X1/2</t>
  </si>
  <si>
    <t>1FRTS31/2X3/4</t>
  </si>
  <si>
    <t>1FRTS31/2X1</t>
  </si>
  <si>
    <t>1FRTS31/2X11/4</t>
  </si>
  <si>
    <t>1FRTS31/2X11/2</t>
  </si>
  <si>
    <t>1FRTS31/2X2</t>
  </si>
  <si>
    <t>1FRTS31/2X21/2</t>
  </si>
  <si>
    <t>1FRTS31/2X3</t>
  </si>
  <si>
    <t>1FRTS4X1/2</t>
  </si>
  <si>
    <t>1FRTS4X3/4</t>
  </si>
  <si>
    <t>1FRTS4X1</t>
  </si>
  <si>
    <t>1FRTS4X11/4</t>
  </si>
  <si>
    <t>1FRTS4X11/2</t>
  </si>
  <si>
    <t>1FRTS4X2</t>
  </si>
  <si>
    <t>1FRTS4X21/2</t>
  </si>
  <si>
    <t>1FRTS4X3</t>
  </si>
  <si>
    <t>1FRTS4X31/2</t>
  </si>
  <si>
    <t>1FRTS5X1/2</t>
  </si>
  <si>
    <t>1FRTS5X3/4</t>
  </si>
  <si>
    <t>1FRTS5X1</t>
  </si>
  <si>
    <t>1FRTS5X11/4</t>
  </si>
  <si>
    <t>1FRTS5X11/2</t>
  </si>
  <si>
    <t>1FRTS5X2</t>
  </si>
  <si>
    <t>1FRTS5X21/2</t>
  </si>
  <si>
    <t>1FRTS5X3</t>
  </si>
  <si>
    <t>1FCS1/2</t>
  </si>
  <si>
    <t>1FCS3/4</t>
  </si>
  <si>
    <t>1FCS1</t>
  </si>
  <si>
    <t>1FCS11/4</t>
  </si>
  <si>
    <t>1FCS11/2</t>
  </si>
  <si>
    <t>1FCS2</t>
  </si>
  <si>
    <t>1FCS21/2</t>
  </si>
  <si>
    <t>1FCS3</t>
  </si>
  <si>
    <t>1FCS31/2</t>
  </si>
  <si>
    <t>1FCS4</t>
  </si>
  <si>
    <t>1FCS5</t>
  </si>
  <si>
    <t>1FCS10</t>
  </si>
  <si>
    <t>1FCS12</t>
  </si>
  <si>
    <t>1FCS1C</t>
  </si>
  <si>
    <t>1FCS16</t>
  </si>
  <si>
    <t>1FCS18</t>
  </si>
  <si>
    <t>1FCS20</t>
  </si>
  <si>
    <t>1FCS24</t>
  </si>
  <si>
    <t>1FCS8</t>
  </si>
  <si>
    <t>1FCS6</t>
  </si>
  <si>
    <t>CAPS</t>
  </si>
  <si>
    <t>1FRTS5X3-1/2</t>
  </si>
  <si>
    <t>1FRTS5X4</t>
  </si>
  <si>
    <t>1FRTS6X1/2</t>
  </si>
  <si>
    <t>1FRTS6X3/4</t>
  </si>
  <si>
    <t>1FRTS6X11/4</t>
  </si>
  <si>
    <t>1FRTS6X1</t>
  </si>
  <si>
    <t>1FRTS6X11/2</t>
  </si>
  <si>
    <t>1FRTS6X2</t>
  </si>
  <si>
    <t>1FRTS6X21/2</t>
  </si>
  <si>
    <t>1FRTS6X3</t>
  </si>
  <si>
    <t>1FRTS6X31/2</t>
  </si>
  <si>
    <t>1FRTS6X4</t>
  </si>
  <si>
    <t>1FRTS6X5</t>
  </si>
  <si>
    <t>1FRTS8X1/2</t>
  </si>
  <si>
    <t>1FRTS8X3/4</t>
  </si>
  <si>
    <t>1FRTS8X1</t>
  </si>
  <si>
    <t>1FRTS8X11/4</t>
  </si>
  <si>
    <t>1FRTS8X11/2</t>
  </si>
  <si>
    <t>1FRTS8X2</t>
  </si>
  <si>
    <t>1FRTS8X21/2</t>
  </si>
  <si>
    <t>1FRTS8X3</t>
  </si>
  <si>
    <t>1FRTS8X31/2</t>
  </si>
  <si>
    <t>1FRTS8X4</t>
  </si>
  <si>
    <t>1FRTS8X5</t>
  </si>
  <si>
    <t>1FRTS10X1/2</t>
  </si>
  <si>
    <t>1FRTS8X6</t>
  </si>
  <si>
    <t>1FRTS10X3/4</t>
  </si>
  <si>
    <t>1FRTS10X1</t>
  </si>
  <si>
    <t>1FRTS10X11/4</t>
  </si>
  <si>
    <t>1FRTS10X11/2</t>
  </si>
  <si>
    <t>1FRTS10X2</t>
  </si>
  <si>
    <t>1FRTS10X21/2</t>
  </si>
  <si>
    <t>1FRTS10X3</t>
  </si>
  <si>
    <t>1FRTS10X31/2</t>
  </si>
  <si>
    <t>1FRTS10X4</t>
  </si>
  <si>
    <t>1FRTS10X5</t>
  </si>
  <si>
    <t>1FRTS10X6</t>
  </si>
  <si>
    <t>1FRTS10X8</t>
  </si>
  <si>
    <t>1FRTS12X1/2</t>
  </si>
  <si>
    <t>1FRTS12/34</t>
  </si>
  <si>
    <t>1FRTS12X1</t>
  </si>
  <si>
    <t>1FRTS12X11/4</t>
  </si>
  <si>
    <t>1FRTS12X11/2</t>
  </si>
  <si>
    <t>1FRTS12X2</t>
  </si>
  <si>
    <t>1FRTS12X21/2</t>
  </si>
  <si>
    <t>1FRTS12X3</t>
  </si>
  <si>
    <t>1FRTS12X31/2</t>
  </si>
  <si>
    <t>1FRTS12X4</t>
  </si>
  <si>
    <t>1FRTS12X5</t>
  </si>
  <si>
    <t>1FRTS12X6</t>
  </si>
  <si>
    <t>1FRTS12X8</t>
  </si>
  <si>
    <t>1FRTS12X10</t>
  </si>
  <si>
    <t>1FRTS14X1/2</t>
  </si>
  <si>
    <t>1FRTS14X3/4</t>
  </si>
  <si>
    <t>1FRTS14X1</t>
  </si>
  <si>
    <t>1FRTS14X11/4</t>
  </si>
  <si>
    <t>1FRTS14X11/2</t>
  </si>
  <si>
    <t>1FRTS14X2</t>
  </si>
  <si>
    <t>1FRTS14X21/2</t>
  </si>
  <si>
    <t>1FRTS14X3</t>
  </si>
  <si>
    <t>1FRTS14X31/2</t>
  </si>
  <si>
    <t>1FRTS14X4</t>
  </si>
  <si>
    <t>1FRTS14X5</t>
  </si>
  <si>
    <t>1FRTS14X6</t>
  </si>
  <si>
    <t>1FRTS14X8</t>
  </si>
  <si>
    <t>1FRTS14X10</t>
  </si>
  <si>
    <t>1FRTS14X12</t>
  </si>
  <si>
    <t>1FRTS16X3/4</t>
  </si>
  <si>
    <t>1FRTS16X1/2</t>
  </si>
  <si>
    <t>1FRTS16X1</t>
  </si>
  <si>
    <t>1FRTS16X11/4</t>
  </si>
  <si>
    <t>1FRTS16X11/2</t>
  </si>
  <si>
    <t>1FRTS16X2</t>
  </si>
  <si>
    <t>1FRTS16X21/2</t>
  </si>
  <si>
    <t>1FRTS16X3</t>
  </si>
  <si>
    <t>1FRTS16X31/2</t>
  </si>
  <si>
    <t>1FRTS16X4</t>
  </si>
  <si>
    <t>1FRTS16X5</t>
  </si>
  <si>
    <t>1FRTS16X6</t>
  </si>
  <si>
    <t>1FRTS16X8</t>
  </si>
  <si>
    <t>1FRTS16X10</t>
  </si>
  <si>
    <t>1FRTS16X12</t>
  </si>
  <si>
    <t>1FRTS16X14</t>
  </si>
  <si>
    <t>1FRTS18X1/2</t>
  </si>
  <si>
    <t>1FRTS18X3/4</t>
  </si>
  <si>
    <t>1FRTS18X1</t>
  </si>
  <si>
    <t>1FRTS18X11/4</t>
  </si>
  <si>
    <t>1FRTS18X11/2</t>
  </si>
  <si>
    <t>1FRTS18X2</t>
  </si>
  <si>
    <t>1FRTS18X21/2</t>
  </si>
  <si>
    <t>1FRTS18X3</t>
  </si>
  <si>
    <t>1FRTS18X31/2</t>
  </si>
  <si>
    <t>1FRTS18X4</t>
  </si>
  <si>
    <t>1FRTS18X5</t>
  </si>
  <si>
    <t>1FRTS18X6</t>
  </si>
  <si>
    <t>1FRTS18X8</t>
  </si>
  <si>
    <t>1FRTS18X10</t>
  </si>
  <si>
    <t>1FRTS18X12</t>
  </si>
  <si>
    <t>1FRTS18X14</t>
  </si>
  <si>
    <t>1FRTS18X16</t>
  </si>
  <si>
    <t>1FRTS20X1/2</t>
  </si>
  <si>
    <t>1FRTS20X3/4</t>
  </si>
  <si>
    <t>1FRTS20X1</t>
  </si>
  <si>
    <t>1FRTS20X11/4</t>
  </si>
  <si>
    <t>1FRTS20X11/2</t>
  </si>
  <si>
    <t>1FRTS20X2</t>
  </si>
  <si>
    <t>1FRTS20X21/2</t>
  </si>
  <si>
    <t>1FRTS20X3</t>
  </si>
  <si>
    <t>1FRTS20X31/2</t>
  </si>
  <si>
    <t>1FRTS20X4</t>
  </si>
  <si>
    <t>1FRTS20X5</t>
  </si>
  <si>
    <t>1FRTS20X6</t>
  </si>
  <si>
    <t>1FRTS20X8</t>
  </si>
  <si>
    <t>1FRTS20X10</t>
  </si>
  <si>
    <t>1FRTS20X12</t>
  </si>
  <si>
    <t>1FRTS20X14</t>
  </si>
  <si>
    <t>1FRTS20X16</t>
  </si>
  <si>
    <t>1FRTS20X18</t>
  </si>
  <si>
    <t>1FRTS24X1/2</t>
  </si>
  <si>
    <t>1FRTS24X3/4</t>
  </si>
  <si>
    <t>1FRTS24X1</t>
  </si>
  <si>
    <t>1FRTS24X11/4</t>
  </si>
  <si>
    <t>1FRTS24X11/2</t>
  </si>
  <si>
    <t>1FRTS24X2</t>
  </si>
  <si>
    <t>1FRTS24X21/2</t>
  </si>
  <si>
    <t>1FRTS24X3</t>
  </si>
  <si>
    <t>1FRTS24X31/2</t>
  </si>
  <si>
    <t>1FRTS24X4</t>
  </si>
  <si>
    <t>1FRTS24X5</t>
  </si>
  <si>
    <t>1FRTS24X6</t>
  </si>
  <si>
    <t>1FRTS24X8</t>
  </si>
  <si>
    <t>1FRTS24X10</t>
  </si>
  <si>
    <t>1FRTS24X12</t>
  </si>
  <si>
    <t>1FRTS24X14</t>
  </si>
  <si>
    <t>1FRTS24X16</t>
  </si>
  <si>
    <t>1FRTS24X18</t>
  </si>
  <si>
    <t>1FRTS24X20</t>
  </si>
  <si>
    <t>WELD REDUCER - CONCENTRIC</t>
  </si>
  <si>
    <t>1FRCS3/4X1/2</t>
  </si>
  <si>
    <t>1FRCS1X1/2</t>
  </si>
  <si>
    <t>1FRCS1X3/4</t>
  </si>
  <si>
    <t>1FRCS11/4X3/4</t>
  </si>
  <si>
    <t>1FRCS11/4X1</t>
  </si>
  <si>
    <t>1FRCS11/2X3/4</t>
  </si>
  <si>
    <t>1FRCS11/2X1</t>
  </si>
  <si>
    <t>1FRCS11/2X11/4</t>
  </si>
  <si>
    <t>1FRCS2X3/4</t>
  </si>
  <si>
    <t>1FRCS2X1</t>
  </si>
  <si>
    <t>1FRCS2X11/4</t>
  </si>
  <si>
    <t>1FRCS21/2X1</t>
  </si>
  <si>
    <t>1FRCS21/2X11/4</t>
  </si>
  <si>
    <t>1FRCS21/2X11/2</t>
  </si>
  <si>
    <t>1FRCS21/2X2</t>
  </si>
  <si>
    <t>1FRCS3X11/2</t>
  </si>
  <si>
    <t>1FRCS3X2</t>
  </si>
  <si>
    <t>1FRCS3X21/2</t>
  </si>
  <si>
    <t>1FRCS4X11/2</t>
  </si>
  <si>
    <t>1FRCS4X2</t>
  </si>
  <si>
    <t>1FRCS4X21/2</t>
  </si>
  <si>
    <t>1FRCS4X3</t>
  </si>
  <si>
    <t>1FRCS5X21/2</t>
  </si>
  <si>
    <t>1FRCS5X3</t>
  </si>
  <si>
    <t>1FRCS5X3-1/2</t>
  </si>
  <si>
    <t>1FRCS5X4</t>
  </si>
  <si>
    <t>1FRCS6X21/2</t>
  </si>
  <si>
    <t>1FRCS6X3</t>
  </si>
  <si>
    <t>1FRCS6X4</t>
  </si>
  <si>
    <t>1FRCS6X5</t>
  </si>
  <si>
    <t>1FRCS8X4</t>
  </si>
  <si>
    <t>1FRCS8X5</t>
  </si>
  <si>
    <t>1FRCS8X6</t>
  </si>
  <si>
    <t>1FRCS10X6</t>
  </si>
  <si>
    <t>1FRCS10X8</t>
  </si>
  <si>
    <t>1FRCS12X6</t>
  </si>
  <si>
    <t>1FRCS12X8</t>
  </si>
  <si>
    <t>1FRCS12X10</t>
  </si>
  <si>
    <t>1FRCS14X8</t>
  </si>
  <si>
    <t>1FRCS14X10</t>
  </si>
  <si>
    <t>1FRCS14X12</t>
  </si>
  <si>
    <t>1FRCS16X10</t>
  </si>
  <si>
    <t>1FRCS16X12</t>
  </si>
  <si>
    <t>1FRCS16X14</t>
  </si>
  <si>
    <t>1FRCS18X12</t>
  </si>
  <si>
    <t>1FRCS18X14</t>
  </si>
  <si>
    <t>1FRCS18X16</t>
  </si>
  <si>
    <t>1FRCS20X16</t>
  </si>
  <si>
    <t>1FRCS20X18</t>
  </si>
  <si>
    <t>1FRCS24X16</t>
  </si>
  <si>
    <t>1FRCS24X18</t>
  </si>
  <si>
    <t>1FRCS24X20</t>
  </si>
  <si>
    <t>1FRES3/4X1/2</t>
  </si>
  <si>
    <t>1FRES1X1/2</t>
  </si>
  <si>
    <t>1FRES1X3/4</t>
  </si>
  <si>
    <t>1FRES11/4X3/4</t>
  </si>
  <si>
    <t>1FRES11/4X1</t>
  </si>
  <si>
    <t>1FRES11/2X3/4</t>
  </si>
  <si>
    <t>1FRES11/2X1</t>
  </si>
  <si>
    <t>1FRES11/2X11/4</t>
  </si>
  <si>
    <t>1FRES2X3/4</t>
  </si>
  <si>
    <t>1FRES2X1</t>
  </si>
  <si>
    <t>1FRES2X11/4</t>
  </si>
  <si>
    <t>1FRES21/2X1</t>
  </si>
  <si>
    <t>1FRES21/2X11/4</t>
  </si>
  <si>
    <t>1FRES21/2X11/2</t>
  </si>
  <si>
    <t>1FRES21/2X2</t>
  </si>
  <si>
    <t>1FRES3X11/2</t>
  </si>
  <si>
    <t>1FRES3X2</t>
  </si>
  <si>
    <t>1FRES3X21/2</t>
  </si>
  <si>
    <t>1FRES4X11/2</t>
  </si>
  <si>
    <t>1FRES4X2</t>
  </si>
  <si>
    <t>1FRES4X21/2</t>
  </si>
  <si>
    <t>1FRES4X3</t>
  </si>
  <si>
    <t>1FRES5X21/2</t>
  </si>
  <si>
    <t>1FRES5X3</t>
  </si>
  <si>
    <t>1FRES5X3-1/2</t>
  </si>
  <si>
    <t>1FRES5X4</t>
  </si>
  <si>
    <t>1FRES6X21/2</t>
  </si>
  <si>
    <t>1FRES6X3</t>
  </si>
  <si>
    <t>1FRES6X4</t>
  </si>
  <si>
    <t>1FRES6X5</t>
  </si>
  <si>
    <t>1FRES8X4</t>
  </si>
  <si>
    <t>1FRES8X5</t>
  </si>
  <si>
    <t>1FRES8X6</t>
  </si>
  <si>
    <t>1FRES10X6</t>
  </si>
  <si>
    <t>1FRES10X8</t>
  </si>
  <si>
    <t>1FRES12X6</t>
  </si>
  <si>
    <t>1FRES12X8</t>
  </si>
  <si>
    <t>1FRES12X10</t>
  </si>
  <si>
    <t>1FRES14X8</t>
  </si>
  <si>
    <t>1FRES14X10</t>
  </si>
  <si>
    <t>1FRES14X12</t>
  </si>
  <si>
    <t>1FRES16X10</t>
  </si>
  <si>
    <t>1FRES16X12</t>
  </si>
  <si>
    <t>1FRES16X14</t>
  </si>
  <si>
    <t>1FRES18X12</t>
  </si>
  <si>
    <t>1FRES18X14</t>
  </si>
  <si>
    <t>1FRES18X16</t>
  </si>
  <si>
    <t>1FRES20X16</t>
  </si>
  <si>
    <t>1FRES20X18</t>
  </si>
  <si>
    <t>1FRES24X16</t>
  </si>
  <si>
    <t>1FRES24X18</t>
  </si>
  <si>
    <t>1FRES24X20</t>
  </si>
  <si>
    <t>2" x 1-1/2"</t>
  </si>
  <si>
    <t>1FRCS2X11/2</t>
  </si>
  <si>
    <t>1FRES2X11/2</t>
  </si>
  <si>
    <r>
      <t>LONG RADIUS 45</t>
    </r>
    <r>
      <rPr>
        <b/>
        <sz val="10"/>
        <rFont val="Calibri"/>
        <family val="2"/>
      </rPr>
      <t xml:space="preserve">° </t>
    </r>
  </si>
  <si>
    <t xml:space="preserve">Carbon Steel Weld Fittings </t>
  </si>
  <si>
    <t>CFIT Pricelist January 10, 2011</t>
  </si>
  <si>
    <r>
      <t>SHORT RADIUS 90</t>
    </r>
    <r>
      <rPr>
        <b/>
        <sz val="10"/>
        <rFont val="Calibri"/>
        <family val="2"/>
      </rPr>
      <t>° (continued)</t>
    </r>
  </si>
  <si>
    <t>STRAIGHT TEE (continued)</t>
  </si>
  <si>
    <t>REDUCING TEE (continued)</t>
  </si>
  <si>
    <t>WELD REDUCER - CONCENTRIC (continued)</t>
  </si>
  <si>
    <t>Your Mutliplier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</si>
</sst>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;[Red]0.00"/>
    <numFmt numFmtId="166" formatCode="#,##0.00;[Red]#,##0.00"/>
    <numFmt numFmtId="167" formatCode="0.000"/>
    <numFmt numFmtId="168" formatCode="&quot;$&quot;#,##0.00;\-&quot;$&quot;#,##0.00;;@"/>
    <numFmt numFmtId="169" formatCode="0.0"/>
    <numFmt numFmtId="170" formatCode="&quot;$&quot;#,##0.000"/>
    <numFmt numFmtId="171" formatCode="_(&quot;$&quot;* #,##0.000_);_(&quot;$&quot;* \(#,##0.000\);_(&quot;$&quot;* &quot;-&quot;???_);_(@_)"/>
    <numFmt numFmtId="172" formatCode="&quot;$&quot;#,##0.000_);[Red]\(&quot;$&quot;#,##0.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.5"/>
      <color indexed="20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" fillId="16" borderId="0" applyNumberFormat="0" applyBorder="0" applyAlignment="0" applyProtection="0"/>
    <xf numFmtId="0" fontId="28" fillId="26" borderId="0" applyNumberFormat="0" applyBorder="0" applyAlignment="0" applyProtection="0"/>
    <xf numFmtId="0" fontId="2" fillId="18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8" fillId="35" borderId="0" applyNumberFormat="0" applyBorder="0" applyAlignment="0" applyProtection="0"/>
    <xf numFmtId="0" fontId="2" fillId="36" borderId="0" applyNumberFormat="0" applyBorder="0" applyAlignment="0" applyProtection="0"/>
    <xf numFmtId="0" fontId="28" fillId="37" borderId="0" applyNumberFormat="0" applyBorder="0" applyAlignment="0" applyProtection="0"/>
    <xf numFmtId="0" fontId="2" fillId="38" borderId="0" applyNumberFormat="0" applyBorder="0" applyAlignment="0" applyProtection="0"/>
    <xf numFmtId="0" fontId="28" fillId="39" borderId="0" applyNumberFormat="0" applyBorder="0" applyAlignment="0" applyProtection="0"/>
    <xf numFmtId="0" fontId="2" fillId="28" borderId="0" applyNumberFormat="0" applyBorder="0" applyAlignment="0" applyProtection="0"/>
    <xf numFmtId="0" fontId="28" fillId="40" borderId="0" applyNumberFormat="0" applyBorder="0" applyAlignment="0" applyProtection="0"/>
    <xf numFmtId="0" fontId="2" fillId="30" borderId="0" applyNumberFormat="0" applyBorder="0" applyAlignment="0" applyProtection="0"/>
    <xf numFmtId="0" fontId="28" fillId="41" borderId="0" applyNumberFormat="0" applyBorder="0" applyAlignment="0" applyProtection="0"/>
    <xf numFmtId="0" fontId="2" fillId="42" borderId="0" applyNumberFormat="0" applyBorder="0" applyAlignment="0" applyProtection="0"/>
    <xf numFmtId="0" fontId="28" fillId="43" borderId="0" applyNumberFormat="0" applyBorder="0" applyAlignment="0" applyProtection="0"/>
    <xf numFmtId="0" fontId="3" fillId="4" borderId="0" applyNumberFormat="0" applyBorder="0" applyAlignment="0" applyProtection="0"/>
    <xf numFmtId="0" fontId="29" fillId="44" borderId="0" applyNumberFormat="0" applyBorder="0" applyAlignment="0" applyProtection="0"/>
    <xf numFmtId="0" fontId="4" fillId="45" borderId="1" applyNumberFormat="0" applyAlignment="0" applyProtection="0"/>
    <xf numFmtId="0" fontId="30" fillId="46" borderId="2" applyNumberFormat="0" applyAlignment="0" applyProtection="0"/>
    <xf numFmtId="0" fontId="5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49" borderId="0" applyNumberFormat="0" applyBorder="0" applyAlignment="0" applyProtection="0"/>
    <xf numFmtId="0" fontId="8" fillId="0" borderId="5" applyNumberFormat="0" applyFill="0" applyAlignment="0" applyProtection="0"/>
    <xf numFmtId="0" fontId="35" fillId="0" borderId="6" applyNumberFormat="0" applyFill="0" applyAlignment="0" applyProtection="0"/>
    <xf numFmtId="0" fontId="9" fillId="0" borderId="7" applyNumberFormat="0" applyFill="0" applyAlignment="0" applyProtection="0"/>
    <xf numFmtId="0" fontId="36" fillId="0" borderId="8" applyNumberFormat="0" applyFill="0" applyAlignment="0" applyProtection="0"/>
    <xf numFmtId="0" fontId="10" fillId="0" borderId="9" applyNumberFormat="0" applyFill="0" applyAlignment="0" applyProtection="0"/>
    <xf numFmtId="0" fontId="37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1" applyNumberFormat="0" applyAlignment="0" applyProtection="0"/>
    <xf numFmtId="0" fontId="38" fillId="50" borderId="2" applyNumberFormat="0" applyAlignment="0" applyProtection="0"/>
    <xf numFmtId="0" fontId="13" fillId="0" borderId="11" applyNumberFormat="0" applyFill="0" applyAlignment="0" applyProtection="0"/>
    <xf numFmtId="0" fontId="39" fillId="0" borderId="12" applyNumberFormat="0" applyFill="0" applyAlignment="0" applyProtection="0"/>
    <xf numFmtId="0" fontId="14" fillId="51" borderId="0" applyNumberFormat="0" applyBorder="0" applyAlignment="0" applyProtection="0"/>
    <xf numFmtId="0" fontId="40" fillId="52" borderId="0" applyNumberFormat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15" fillId="45" borderId="15" applyNumberFormat="0" applyAlignment="0" applyProtection="0"/>
    <xf numFmtId="0" fontId="41" fillId="46" borderId="16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43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86" applyAlignment="1" applyProtection="1">
      <alignment/>
      <protection/>
    </xf>
    <xf numFmtId="0" fontId="0" fillId="0" borderId="0" xfId="0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44" fontId="0" fillId="0" borderId="0" xfId="71" applyFont="1" applyBorder="1" applyAlignment="1">
      <alignment/>
    </xf>
    <xf numFmtId="0" fontId="0" fillId="0" borderId="26" xfId="0" applyBorder="1" applyAlignment="1">
      <alignment/>
    </xf>
    <xf numFmtId="0" fontId="0" fillId="0" borderId="22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8" fontId="0" fillId="0" borderId="26" xfId="71" applyNumberFormat="1" applyFont="1" applyBorder="1" applyAlignment="1">
      <alignment/>
    </xf>
    <xf numFmtId="8" fontId="0" fillId="0" borderId="22" xfId="71" applyNumberFormat="1" applyFont="1" applyBorder="1" applyAlignment="1">
      <alignment/>
    </xf>
    <xf numFmtId="8" fontId="0" fillId="0" borderId="23" xfId="71" applyNumberFormat="1" applyFont="1" applyBorder="1" applyAlignment="1">
      <alignment/>
    </xf>
    <xf numFmtId="8" fontId="0" fillId="0" borderId="24" xfId="71" applyNumberFormat="1" applyFont="1" applyBorder="1" applyAlignment="1">
      <alignment/>
    </xf>
    <xf numFmtId="8" fontId="0" fillId="0" borderId="27" xfId="71" applyNumberFormat="1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8" fontId="0" fillId="0" borderId="29" xfId="71" applyNumberFormat="1" applyFont="1" applyBorder="1" applyAlignment="1">
      <alignment/>
    </xf>
    <xf numFmtId="8" fontId="0" fillId="0" borderId="21" xfId="71" applyNumberFormat="1" applyFont="1" applyBorder="1" applyAlignment="1">
      <alignment/>
    </xf>
    <xf numFmtId="8" fontId="0" fillId="0" borderId="25" xfId="71" applyNumberFormat="1" applyFont="1" applyBorder="1" applyAlignment="1">
      <alignment/>
    </xf>
    <xf numFmtId="15" fontId="0" fillId="0" borderId="0" xfId="0" applyNumberFormat="1" applyFill="1" applyAlignment="1">
      <alignment/>
    </xf>
    <xf numFmtId="15" fontId="0" fillId="0" borderId="0" xfId="0" applyNumberFormat="1" applyAlignment="1">
      <alignment/>
    </xf>
    <xf numFmtId="8" fontId="0" fillId="0" borderId="28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55" borderId="26" xfId="0" applyFill="1" applyBorder="1" applyAlignment="1">
      <alignment horizontal="right"/>
    </xf>
    <xf numFmtId="0" fontId="0" fillId="55" borderId="22" xfId="0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55" borderId="23" xfId="0" applyFill="1" applyBorder="1" applyAlignment="1">
      <alignment horizontal="right"/>
    </xf>
    <xf numFmtId="0" fontId="0" fillId="0" borderId="30" xfId="0" applyFont="1" applyBorder="1" applyAlignment="1">
      <alignment/>
    </xf>
    <xf numFmtId="8" fontId="0" fillId="0" borderId="30" xfId="71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0" xfId="0" applyFont="1" applyBorder="1" applyAlignment="1">
      <alignment horizontal="center"/>
    </xf>
    <xf numFmtId="164" fontId="0" fillId="0" borderId="30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45" fillId="0" borderId="0" xfId="0" applyFont="1" applyAlignment="1">
      <alignment horizontal="left"/>
    </xf>
    <xf numFmtId="167" fontId="22" fillId="56" borderId="31" xfId="0" applyNumberFormat="1" applyFont="1" applyFill="1" applyBorder="1" applyAlignment="1">
      <alignment/>
    </xf>
    <xf numFmtId="164" fontId="0" fillId="57" borderId="24" xfId="0" applyNumberFormat="1" applyFill="1" applyBorder="1" applyAlignment="1">
      <alignment/>
    </xf>
    <xf numFmtId="164" fontId="0" fillId="57" borderId="23" xfId="0" applyNumberFormat="1" applyFill="1" applyBorder="1" applyAlignment="1">
      <alignment/>
    </xf>
    <xf numFmtId="164" fontId="0" fillId="57" borderId="26" xfId="0" applyNumberFormat="1" applyFill="1" applyBorder="1" applyAlignment="1">
      <alignment/>
    </xf>
    <xf numFmtId="164" fontId="0" fillId="57" borderId="22" xfId="0" applyNumberFormat="1" applyFill="1" applyBorder="1" applyAlignment="1">
      <alignment/>
    </xf>
    <xf numFmtId="164" fontId="0" fillId="57" borderId="0" xfId="0" applyNumberFormat="1" applyFill="1" applyBorder="1" applyAlignment="1">
      <alignment/>
    </xf>
    <xf numFmtId="164" fontId="0" fillId="57" borderId="30" xfId="0" applyNumberFormat="1" applyFill="1" applyBorder="1" applyAlignment="1">
      <alignment/>
    </xf>
    <xf numFmtId="164" fontId="0" fillId="57" borderId="28" xfId="0" applyNumberFormat="1" applyFill="1" applyBorder="1" applyAlignment="1">
      <alignment/>
    </xf>
    <xf numFmtId="164" fontId="0" fillId="57" borderId="25" xfId="0" applyNumberFormat="1" applyFill="1" applyBorder="1" applyAlignment="1">
      <alignment/>
    </xf>
    <xf numFmtId="0" fontId="0" fillId="56" borderId="19" xfId="0" applyFill="1" applyBorder="1" applyAlignment="1">
      <alignment horizontal="right"/>
    </xf>
    <xf numFmtId="167" fontId="0" fillId="56" borderId="31" xfId="0" applyNumberFormat="1" applyFill="1" applyBorder="1" applyAlignment="1">
      <alignment horizontal="lef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/>
    </xf>
    <xf numFmtId="0" fontId="20" fillId="57" borderId="32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21" borderId="19" xfId="0" applyFont="1" applyFill="1" applyBorder="1" applyAlignment="1">
      <alignment horizontal="centerContinuous"/>
    </xf>
    <xf numFmtId="0" fontId="0" fillId="21" borderId="31" xfId="0" applyFill="1" applyBorder="1" applyAlignment="1">
      <alignment horizontal="centerContinuous"/>
    </xf>
    <xf numFmtId="0" fontId="0" fillId="21" borderId="32" xfId="0" applyFill="1" applyBorder="1" applyAlignment="1">
      <alignment horizontal="centerContinuous"/>
    </xf>
    <xf numFmtId="0" fontId="20" fillId="21" borderId="25" xfId="0" applyFont="1" applyFill="1" applyBorder="1" applyAlignment="1">
      <alignment horizontal="centerContinuous"/>
    </xf>
    <xf numFmtId="0" fontId="20" fillId="21" borderId="30" xfId="0" applyFont="1" applyFill="1" applyBorder="1" applyAlignment="1">
      <alignment horizontal="centerContinuous"/>
    </xf>
    <xf numFmtId="0" fontId="20" fillId="21" borderId="28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/>
    </xf>
    <xf numFmtId="167" fontId="0" fillId="56" borderId="32" xfId="0" applyNumberFormat="1" applyFill="1" applyBorder="1" applyAlignment="1">
      <alignment horizontal="left"/>
    </xf>
    <xf numFmtId="0" fontId="0" fillId="56" borderId="33" xfId="0" applyFill="1" applyBorder="1" applyAlignment="1">
      <alignment horizontal="right"/>
    </xf>
    <xf numFmtId="167" fontId="0" fillId="56" borderId="27" xfId="0" applyNumberFormat="1" applyFill="1" applyBorder="1" applyAlignment="1">
      <alignment horizontal="left"/>
    </xf>
    <xf numFmtId="0" fontId="0" fillId="56" borderId="29" xfId="0" applyFill="1" applyBorder="1" applyAlignment="1">
      <alignment horizontal="right"/>
    </xf>
    <xf numFmtId="167" fontId="0" fillId="56" borderId="33" xfId="0" applyNumberForma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0" fillId="0" borderId="32" xfId="0" applyFont="1" applyFill="1" applyBorder="1" applyAlignment="1">
      <alignment/>
    </xf>
    <xf numFmtId="0" fontId="0" fillId="0" borderId="32" xfId="0" applyFill="1" applyBorder="1" applyAlignment="1">
      <alignment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2</xdr:col>
      <xdr:colOff>333375</xdr:colOff>
      <xdr:row>4</xdr:row>
      <xdr:rowOff>133350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57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676275</xdr:colOff>
      <xdr:row>7</xdr:row>
      <xdr:rowOff>0</xdr:rowOff>
    </xdr:from>
    <xdr:to>
      <xdr:col>4</xdr:col>
      <xdr:colOff>733425</xdr:colOff>
      <xdr:row>8</xdr:row>
      <xdr:rowOff>0</xdr:rowOff>
    </xdr:to>
    <xdr:sp>
      <xdr:nvSpPr>
        <xdr:cNvPr id="2" name="Right Arrow 2"/>
        <xdr:cNvSpPr>
          <a:spLocks/>
        </xdr:cNvSpPr>
      </xdr:nvSpPr>
      <xdr:spPr>
        <a:xfrm>
          <a:off x="3533775" y="1266825"/>
          <a:ext cx="933450" cy="171450"/>
        </a:xfrm>
        <a:prstGeom prst="rightArrow">
          <a:avLst>
            <a:gd name="adj" fmla="val 4123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ointernational.com/" TargetMode="External" /><Relationship Id="rId2" Type="http://schemas.openxmlformats.org/officeDocument/2006/relationships/hyperlink" Target="mailto:info@leointernational.com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G468"/>
  <sheetViews>
    <sheetView tabSelected="1" view="pageLayout" zoomScaleNormal="115" workbookViewId="0" topLeftCell="A475">
      <selection activeCell="E455" sqref="E455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6.8515625" style="0" customWidth="1"/>
    <col min="4" max="4" width="13.140625" style="0" customWidth="1"/>
    <col min="5" max="5" width="12.7109375" style="0" customWidth="1"/>
    <col min="6" max="6" width="10.421875" style="0" customWidth="1"/>
  </cols>
  <sheetData>
    <row r="1" ht="12.75">
      <c r="A1" s="1"/>
    </row>
    <row r="3" spans="4:6" ht="23.25">
      <c r="D3" s="50" t="s">
        <v>623</v>
      </c>
      <c r="E3" s="3"/>
      <c r="F3" s="3"/>
    </row>
    <row r="4" spans="4:5" ht="12.75" customHeight="1">
      <c r="D4" s="36" t="s">
        <v>624</v>
      </c>
      <c r="E4" s="11"/>
    </row>
    <row r="5" spans="3:4" ht="12.75" customHeight="1">
      <c r="C5" s="11"/>
      <c r="D5" s="37"/>
    </row>
    <row r="6" ht="12.75" customHeight="1">
      <c r="A6" s="2" t="s">
        <v>6</v>
      </c>
    </row>
    <row r="7" ht="12.75" customHeight="1">
      <c r="A7" t="s">
        <v>7</v>
      </c>
    </row>
    <row r="8" spans="1:6" ht="13.5" customHeight="1">
      <c r="A8" s="2" t="s">
        <v>8</v>
      </c>
      <c r="C8" s="78" t="s">
        <v>629</v>
      </c>
      <c r="D8" s="78"/>
      <c r="E8" s="18"/>
      <c r="F8" s="51">
        <v>0</v>
      </c>
    </row>
    <row r="10" spans="2:6" ht="12.75">
      <c r="B10" s="66" t="s">
        <v>29</v>
      </c>
      <c r="C10" s="67"/>
      <c r="D10" s="67"/>
      <c r="E10" s="67"/>
      <c r="F10" s="68"/>
    </row>
    <row r="11" spans="2:6" ht="12.75">
      <c r="B11" s="62" t="s">
        <v>5</v>
      </c>
      <c r="C11" s="62" t="s">
        <v>1</v>
      </c>
      <c r="D11" s="63" t="s">
        <v>2</v>
      </c>
      <c r="E11" s="79" t="s">
        <v>3</v>
      </c>
      <c r="F11" s="72" t="s">
        <v>14</v>
      </c>
    </row>
    <row r="12" spans="2:6" ht="12.75">
      <c r="B12" s="9"/>
      <c r="C12" s="6"/>
      <c r="D12" s="60" t="s">
        <v>4</v>
      </c>
      <c r="E12" s="73">
        <f>DIF</f>
        <v>0</v>
      </c>
      <c r="F12" s="21"/>
    </row>
    <row r="13" spans="2:6" ht="12.75">
      <c r="B13" s="12" t="s">
        <v>13</v>
      </c>
      <c r="C13" s="15" t="s">
        <v>30</v>
      </c>
      <c r="D13" s="26">
        <v>16.56</v>
      </c>
      <c r="E13" s="52">
        <f>D13*$E$12</f>
        <v>0</v>
      </c>
      <c r="F13" s="10">
        <v>0</v>
      </c>
    </row>
    <row r="14" spans="2:6" ht="12.75">
      <c r="B14" s="12" t="s">
        <v>15</v>
      </c>
      <c r="C14" s="15" t="s">
        <v>31</v>
      </c>
      <c r="D14" s="27">
        <v>16.56</v>
      </c>
      <c r="E14" s="52">
        <f aca="true" t="shared" si="0" ref="E14:E32">D14*$E$12</f>
        <v>0</v>
      </c>
      <c r="F14" s="10">
        <v>0</v>
      </c>
    </row>
    <row r="15" spans="2:6" ht="12.75">
      <c r="B15" s="12" t="s">
        <v>16</v>
      </c>
      <c r="C15" s="15" t="s">
        <v>32</v>
      </c>
      <c r="D15" s="27">
        <v>16.56</v>
      </c>
      <c r="E15" s="52">
        <f t="shared" si="0"/>
        <v>0</v>
      </c>
      <c r="F15" s="10">
        <v>0</v>
      </c>
    </row>
    <row r="16" spans="2:6" ht="12.75">
      <c r="B16" s="12" t="s">
        <v>17</v>
      </c>
      <c r="C16" s="15" t="s">
        <v>33</v>
      </c>
      <c r="D16" s="27">
        <v>16.56</v>
      </c>
      <c r="E16" s="52">
        <f t="shared" si="0"/>
        <v>0</v>
      </c>
      <c r="F16" s="10">
        <v>0</v>
      </c>
    </row>
    <row r="17" spans="2:6" ht="12.75">
      <c r="B17" s="12" t="s">
        <v>18</v>
      </c>
      <c r="C17" s="15" t="s">
        <v>34</v>
      </c>
      <c r="D17" s="27">
        <v>16.56</v>
      </c>
      <c r="E17" s="52">
        <f t="shared" si="0"/>
        <v>0</v>
      </c>
      <c r="F17" s="10">
        <v>0</v>
      </c>
    </row>
    <row r="18" spans="2:6" ht="12.75">
      <c r="B18" s="12" t="s">
        <v>0</v>
      </c>
      <c r="C18" s="15" t="s">
        <v>35</v>
      </c>
      <c r="D18" s="27">
        <v>23.15</v>
      </c>
      <c r="E18" s="52">
        <f t="shared" si="0"/>
        <v>0</v>
      </c>
      <c r="F18" s="10">
        <v>0</v>
      </c>
    </row>
    <row r="19" spans="2:6" ht="12.75">
      <c r="B19" s="12" t="s">
        <v>19</v>
      </c>
      <c r="C19" s="15" t="s">
        <v>36</v>
      </c>
      <c r="D19" s="27">
        <v>28.05</v>
      </c>
      <c r="E19" s="52">
        <f t="shared" si="0"/>
        <v>0</v>
      </c>
      <c r="F19" s="10">
        <v>0</v>
      </c>
    </row>
    <row r="20" spans="2:6" ht="12.75">
      <c r="B20" s="12" t="s">
        <v>9</v>
      </c>
      <c r="C20" s="15" t="s">
        <v>37</v>
      </c>
      <c r="D20" s="27">
        <v>34.24</v>
      </c>
      <c r="E20" s="52">
        <f t="shared" si="0"/>
        <v>0</v>
      </c>
      <c r="F20" s="10">
        <v>0</v>
      </c>
    </row>
    <row r="21" spans="2:6" ht="12.75">
      <c r="B21" s="12" t="s">
        <v>20</v>
      </c>
      <c r="C21" s="15" t="s">
        <v>38</v>
      </c>
      <c r="D21" s="27">
        <v>56.42</v>
      </c>
      <c r="E21" s="52">
        <f t="shared" si="0"/>
        <v>0</v>
      </c>
      <c r="F21" s="10">
        <v>0</v>
      </c>
    </row>
    <row r="22" spans="2:6" ht="12.75">
      <c r="B22" s="12" t="s">
        <v>10</v>
      </c>
      <c r="C22" s="15" t="s">
        <v>39</v>
      </c>
      <c r="D22" s="27">
        <v>56.42</v>
      </c>
      <c r="E22" s="52">
        <f t="shared" si="0"/>
        <v>0</v>
      </c>
      <c r="F22" s="10">
        <v>0</v>
      </c>
    </row>
    <row r="23" spans="2:6" ht="12.75">
      <c r="B23" s="12" t="s">
        <v>11</v>
      </c>
      <c r="C23" s="15" t="s">
        <v>40</v>
      </c>
      <c r="D23" s="27">
        <v>121.64</v>
      </c>
      <c r="E23" s="52">
        <f t="shared" si="0"/>
        <v>0</v>
      </c>
      <c r="F23" s="10">
        <v>0</v>
      </c>
    </row>
    <row r="24" spans="2:6" ht="12.75">
      <c r="B24" s="12" t="s">
        <v>12</v>
      </c>
      <c r="C24" s="15" t="s">
        <v>41</v>
      </c>
      <c r="D24" s="27">
        <v>124.42</v>
      </c>
      <c r="E24" s="52">
        <f t="shared" si="0"/>
        <v>0</v>
      </c>
      <c r="F24" s="10">
        <v>0</v>
      </c>
    </row>
    <row r="25" spans="2:6" ht="12.75">
      <c r="B25" s="12" t="s">
        <v>21</v>
      </c>
      <c r="C25" s="15" t="s">
        <v>42</v>
      </c>
      <c r="D25" s="27">
        <v>234.95</v>
      </c>
      <c r="E25" s="52">
        <f t="shared" si="0"/>
        <v>0</v>
      </c>
      <c r="F25" s="10">
        <v>0</v>
      </c>
    </row>
    <row r="26" spans="2:6" ht="12.75">
      <c r="B26" s="12" t="s">
        <v>22</v>
      </c>
      <c r="C26" s="15" t="s">
        <v>43</v>
      </c>
      <c r="D26" s="27">
        <v>467.65</v>
      </c>
      <c r="E26" s="52">
        <f t="shared" si="0"/>
        <v>0</v>
      </c>
      <c r="F26" s="10">
        <v>0</v>
      </c>
    </row>
    <row r="27" spans="2:6" ht="12.75">
      <c r="B27" s="12" t="s">
        <v>23</v>
      </c>
      <c r="C27" s="15" t="s">
        <v>44</v>
      </c>
      <c r="D27" s="27">
        <v>692.67</v>
      </c>
      <c r="E27" s="52">
        <f t="shared" si="0"/>
        <v>0</v>
      </c>
      <c r="F27" s="10">
        <v>0</v>
      </c>
    </row>
    <row r="28" spans="2:6" ht="12.75">
      <c r="B28" s="12" t="s">
        <v>24</v>
      </c>
      <c r="C28" s="15" t="s">
        <v>45</v>
      </c>
      <c r="D28" s="27">
        <v>999.4</v>
      </c>
      <c r="E28" s="52">
        <f t="shared" si="0"/>
        <v>0</v>
      </c>
      <c r="F28" s="10">
        <v>0</v>
      </c>
    </row>
    <row r="29" spans="2:6" ht="12.75">
      <c r="B29" s="12" t="s">
        <v>25</v>
      </c>
      <c r="C29" s="15" t="s">
        <v>46</v>
      </c>
      <c r="D29" s="27">
        <v>1362.85</v>
      </c>
      <c r="E29" s="52">
        <f t="shared" si="0"/>
        <v>0</v>
      </c>
      <c r="F29" s="10">
        <v>0</v>
      </c>
    </row>
    <row r="30" spans="2:6" ht="12.75">
      <c r="B30" s="12" t="s">
        <v>26</v>
      </c>
      <c r="C30" s="15" t="s">
        <v>47</v>
      </c>
      <c r="D30" s="27">
        <v>1803.76</v>
      </c>
      <c r="E30" s="52">
        <f t="shared" si="0"/>
        <v>0</v>
      </c>
      <c r="F30" s="10">
        <v>0</v>
      </c>
    </row>
    <row r="31" spans="2:6" ht="12.75">
      <c r="B31" s="12" t="s">
        <v>27</v>
      </c>
      <c r="C31" s="22" t="s">
        <v>48</v>
      </c>
      <c r="D31" s="27">
        <v>2495.13</v>
      </c>
      <c r="E31" s="52">
        <f t="shared" si="0"/>
        <v>0</v>
      </c>
      <c r="F31" s="10">
        <v>0</v>
      </c>
    </row>
    <row r="32" spans="2:6" ht="12.75">
      <c r="B32" s="13" t="s">
        <v>28</v>
      </c>
      <c r="C32" s="14" t="s">
        <v>49</v>
      </c>
      <c r="D32" s="28">
        <v>3528.59</v>
      </c>
      <c r="E32" s="53">
        <f t="shared" si="0"/>
        <v>0</v>
      </c>
      <c r="F32" s="32">
        <v>0</v>
      </c>
    </row>
    <row r="33" spans="2:6" ht="12.75">
      <c r="B33" s="16"/>
      <c r="C33" s="17"/>
      <c r="D33" s="20"/>
      <c r="E33" s="19"/>
      <c r="F33" s="1"/>
    </row>
    <row r="34" spans="2:6" ht="12.75">
      <c r="B34" s="66" t="s">
        <v>70</v>
      </c>
      <c r="C34" s="67"/>
      <c r="D34" s="67"/>
      <c r="E34" s="67"/>
      <c r="F34" s="68"/>
    </row>
    <row r="35" spans="2:6" ht="12.75">
      <c r="B35" s="62" t="s">
        <v>5</v>
      </c>
      <c r="C35" s="62" t="s">
        <v>1</v>
      </c>
      <c r="D35" s="63" t="s">
        <v>2</v>
      </c>
      <c r="E35" s="79" t="s">
        <v>3</v>
      </c>
      <c r="F35" s="65" t="s">
        <v>14</v>
      </c>
    </row>
    <row r="36" spans="2:6" ht="12.75">
      <c r="B36" s="23"/>
      <c r="C36" s="21"/>
      <c r="D36" s="74" t="s">
        <v>4</v>
      </c>
      <c r="E36" s="75">
        <f>DIF</f>
        <v>0</v>
      </c>
      <c r="F36" s="21"/>
    </row>
    <row r="37" spans="2:6" ht="12.75">
      <c r="B37" s="24" t="s">
        <v>13</v>
      </c>
      <c r="C37" s="12" t="s">
        <v>50</v>
      </c>
      <c r="D37" s="33">
        <v>26.57</v>
      </c>
      <c r="E37" s="54">
        <f>D37*$E$36</f>
        <v>0</v>
      </c>
      <c r="F37" s="10">
        <v>0</v>
      </c>
    </row>
    <row r="38" spans="2:6" ht="12.75">
      <c r="B38" s="24" t="s">
        <v>15</v>
      </c>
      <c r="C38" s="12" t="s">
        <v>51</v>
      </c>
      <c r="D38" s="34">
        <v>26.57</v>
      </c>
      <c r="E38" s="55">
        <f aca="true" t="shared" si="1" ref="E38:E60">D38*$E$36</f>
        <v>0</v>
      </c>
      <c r="F38" s="10">
        <v>0</v>
      </c>
    </row>
    <row r="39" spans="2:6" ht="12.75">
      <c r="B39" s="24" t="s">
        <v>16</v>
      </c>
      <c r="C39" s="12" t="s">
        <v>52</v>
      </c>
      <c r="D39" s="34">
        <v>26.57</v>
      </c>
      <c r="E39" s="55">
        <f t="shared" si="1"/>
        <v>0</v>
      </c>
      <c r="F39" s="10">
        <v>0</v>
      </c>
    </row>
    <row r="40" spans="2:6" ht="12.75">
      <c r="B40" s="24" t="s">
        <v>17</v>
      </c>
      <c r="C40" s="12" t="s">
        <v>53</v>
      </c>
      <c r="D40" s="34">
        <v>26.57</v>
      </c>
      <c r="E40" s="55">
        <f t="shared" si="1"/>
        <v>0</v>
      </c>
      <c r="F40" s="10">
        <v>0</v>
      </c>
    </row>
    <row r="41" spans="2:6" ht="12.75">
      <c r="B41" s="24" t="s">
        <v>18</v>
      </c>
      <c r="C41" s="12" t="s">
        <v>54</v>
      </c>
      <c r="D41" s="34">
        <v>26.57</v>
      </c>
      <c r="E41" s="55">
        <f t="shared" si="1"/>
        <v>0</v>
      </c>
      <c r="F41" s="10">
        <v>0</v>
      </c>
    </row>
    <row r="42" spans="2:6" ht="12.75">
      <c r="B42" s="24" t="s">
        <v>0</v>
      </c>
      <c r="C42" s="12" t="s">
        <v>55</v>
      </c>
      <c r="D42" s="34">
        <v>35.22</v>
      </c>
      <c r="E42" s="55">
        <f t="shared" si="1"/>
        <v>0</v>
      </c>
      <c r="F42" s="10">
        <v>0</v>
      </c>
    </row>
    <row r="43" spans="2:6" ht="12.75">
      <c r="B43" s="24" t="s">
        <v>19</v>
      </c>
      <c r="C43" s="12" t="s">
        <v>56</v>
      </c>
      <c r="D43" s="34">
        <v>56.42</v>
      </c>
      <c r="E43" s="55">
        <f t="shared" si="1"/>
        <v>0</v>
      </c>
      <c r="F43" s="10">
        <v>0</v>
      </c>
    </row>
    <row r="44" spans="2:6" ht="12.75">
      <c r="B44" s="24" t="s">
        <v>9</v>
      </c>
      <c r="C44" s="12" t="s">
        <v>57</v>
      </c>
      <c r="D44" s="34">
        <v>66.2</v>
      </c>
      <c r="E44" s="55">
        <f t="shared" si="1"/>
        <v>0</v>
      </c>
      <c r="F44" s="10">
        <v>0</v>
      </c>
    </row>
    <row r="45" spans="2:6" ht="12.75">
      <c r="B45" s="24" t="s">
        <v>20</v>
      </c>
      <c r="C45" s="12" t="s">
        <v>58</v>
      </c>
      <c r="D45" s="34">
        <v>86.75</v>
      </c>
      <c r="E45" s="55">
        <f t="shared" si="1"/>
        <v>0</v>
      </c>
      <c r="F45" s="10">
        <v>0</v>
      </c>
    </row>
    <row r="46" spans="2:6" ht="12.75">
      <c r="B46" s="24" t="s">
        <v>10</v>
      </c>
      <c r="C46" s="12" t="s">
        <v>59</v>
      </c>
      <c r="D46" s="34">
        <v>86.75</v>
      </c>
      <c r="E46" s="55">
        <f t="shared" si="1"/>
        <v>0</v>
      </c>
      <c r="F46" s="10">
        <v>0</v>
      </c>
    </row>
    <row r="47" spans="2:6" ht="12.75">
      <c r="B47" s="24" t="s">
        <v>11</v>
      </c>
      <c r="C47" s="12" t="s">
        <v>60</v>
      </c>
      <c r="D47" s="34">
        <v>257.96</v>
      </c>
      <c r="E47" s="55">
        <f t="shared" si="1"/>
        <v>0</v>
      </c>
      <c r="F47" s="10">
        <v>0</v>
      </c>
    </row>
    <row r="48" spans="2:6" ht="12.75">
      <c r="B48" s="24" t="s">
        <v>12</v>
      </c>
      <c r="C48" s="12" t="s">
        <v>61</v>
      </c>
      <c r="D48" s="34">
        <v>229.26</v>
      </c>
      <c r="E48" s="55">
        <f t="shared" si="1"/>
        <v>0</v>
      </c>
      <c r="F48" s="10">
        <v>0</v>
      </c>
    </row>
    <row r="49" spans="2:6" ht="12.75">
      <c r="B49" s="24" t="s">
        <v>21</v>
      </c>
      <c r="C49" s="12" t="s">
        <v>62</v>
      </c>
      <c r="D49" s="34">
        <v>379.6</v>
      </c>
      <c r="E49" s="55">
        <f t="shared" si="1"/>
        <v>0</v>
      </c>
      <c r="F49" s="10">
        <v>0</v>
      </c>
    </row>
    <row r="50" spans="2:6" ht="12.75">
      <c r="B50" s="24" t="s">
        <v>22</v>
      </c>
      <c r="C50" s="12" t="s">
        <v>63</v>
      </c>
      <c r="D50" s="34">
        <v>777.14</v>
      </c>
      <c r="E50" s="55">
        <f t="shared" si="1"/>
        <v>0</v>
      </c>
      <c r="F50" s="10">
        <v>0</v>
      </c>
    </row>
    <row r="51" spans="2:6" ht="12.75">
      <c r="B51" s="24" t="s">
        <v>23</v>
      </c>
      <c r="C51" s="12" t="s">
        <v>64</v>
      </c>
      <c r="D51" s="34">
        <v>1085.97</v>
      </c>
      <c r="E51" s="55">
        <f t="shared" si="1"/>
        <v>0</v>
      </c>
      <c r="F51" s="10">
        <v>0</v>
      </c>
    </row>
    <row r="52" spans="2:6" ht="12.75">
      <c r="B52" s="24" t="s">
        <v>24</v>
      </c>
      <c r="C52" s="12" t="s">
        <v>65</v>
      </c>
      <c r="D52" s="34">
        <v>1507.64</v>
      </c>
      <c r="E52" s="55">
        <f t="shared" si="1"/>
        <v>0</v>
      </c>
      <c r="F52" s="10">
        <v>0</v>
      </c>
    </row>
    <row r="53" spans="2:6" ht="12.75">
      <c r="B53" s="24" t="s">
        <v>25</v>
      </c>
      <c r="C53" s="12" t="s">
        <v>66</v>
      </c>
      <c r="D53" s="34">
        <v>1824.95</v>
      </c>
      <c r="E53" s="55">
        <f t="shared" si="1"/>
        <v>0</v>
      </c>
      <c r="F53" s="10">
        <v>0</v>
      </c>
    </row>
    <row r="54" spans="2:6" ht="12.75">
      <c r="B54" s="25" t="s">
        <v>26</v>
      </c>
      <c r="C54" s="13" t="s">
        <v>67</v>
      </c>
      <c r="D54" s="35">
        <v>2827.11</v>
      </c>
      <c r="E54" s="53">
        <f t="shared" si="1"/>
        <v>0</v>
      </c>
      <c r="F54" s="8">
        <v>0</v>
      </c>
    </row>
    <row r="55" spans="1:6" ht="12.75">
      <c r="A55" s="1"/>
      <c r="B55" s="47"/>
      <c r="C55" s="47"/>
      <c r="D55" s="45"/>
      <c r="E55" s="48"/>
      <c r="F55" s="1"/>
    </row>
    <row r="56" spans="2:6" ht="12.75">
      <c r="B56" s="66" t="s">
        <v>625</v>
      </c>
      <c r="C56" s="67"/>
      <c r="D56" s="67"/>
      <c r="E56" s="67"/>
      <c r="F56" s="68"/>
    </row>
    <row r="57" spans="2:6" ht="12.75">
      <c r="B57" s="62" t="s">
        <v>5</v>
      </c>
      <c r="C57" s="62" t="s">
        <v>1</v>
      </c>
      <c r="D57" s="63" t="s">
        <v>2</v>
      </c>
      <c r="E57" s="79" t="s">
        <v>3</v>
      </c>
      <c r="F57" s="65" t="s">
        <v>14</v>
      </c>
    </row>
    <row r="58" spans="2:6" ht="12.75">
      <c r="B58" s="23"/>
      <c r="C58" s="21"/>
      <c r="D58" s="60" t="s">
        <v>4</v>
      </c>
      <c r="E58" s="73">
        <f>DIF</f>
        <v>0</v>
      </c>
      <c r="F58" s="21"/>
    </row>
    <row r="59" spans="2:6" ht="12.75">
      <c r="B59" s="24" t="s">
        <v>27</v>
      </c>
      <c r="C59" s="12" t="s">
        <v>68</v>
      </c>
      <c r="D59" s="34">
        <v>2950.06</v>
      </c>
      <c r="E59" s="55">
        <f t="shared" si="1"/>
        <v>0</v>
      </c>
      <c r="F59" s="10">
        <v>0</v>
      </c>
    </row>
    <row r="60" spans="2:6" ht="12.75">
      <c r="B60" s="25" t="s">
        <v>28</v>
      </c>
      <c r="C60" s="13" t="s">
        <v>69</v>
      </c>
      <c r="D60" s="35">
        <v>4539.88</v>
      </c>
      <c r="E60" s="53">
        <f t="shared" si="1"/>
        <v>0</v>
      </c>
      <c r="F60" s="32">
        <v>0</v>
      </c>
    </row>
    <row r="61" spans="2:6" ht="12.75">
      <c r="B61" s="16"/>
      <c r="C61" s="17"/>
      <c r="D61" s="20"/>
      <c r="E61" s="19"/>
      <c r="F61" s="1"/>
    </row>
    <row r="62" spans="2:6" ht="12.75">
      <c r="B62" s="66" t="s">
        <v>622</v>
      </c>
      <c r="C62" s="67"/>
      <c r="D62" s="67"/>
      <c r="E62" s="67"/>
      <c r="F62" s="68"/>
    </row>
    <row r="63" spans="2:6" ht="12.75">
      <c r="B63" s="62" t="s">
        <v>5</v>
      </c>
      <c r="C63" s="62" t="s">
        <v>1</v>
      </c>
      <c r="D63" s="63" t="s">
        <v>2</v>
      </c>
      <c r="E63" s="79" t="s">
        <v>3</v>
      </c>
      <c r="F63" s="65" t="s">
        <v>14</v>
      </c>
    </row>
    <row r="64" spans="2:6" ht="12.75">
      <c r="B64" s="9"/>
      <c r="C64" s="6"/>
      <c r="D64" s="76" t="s">
        <v>4</v>
      </c>
      <c r="E64" s="77">
        <f>DIF</f>
        <v>0</v>
      </c>
      <c r="F64" s="21"/>
    </row>
    <row r="65" spans="2:6" ht="12.75">
      <c r="B65" s="24" t="s">
        <v>13</v>
      </c>
      <c r="C65" s="12" t="s">
        <v>71</v>
      </c>
      <c r="D65" s="33">
        <v>17.6</v>
      </c>
      <c r="E65" s="54">
        <f>D65*$E$64</f>
        <v>0</v>
      </c>
      <c r="F65" s="10">
        <v>0</v>
      </c>
    </row>
    <row r="66" spans="2:6" ht="12.75">
      <c r="B66" s="24" t="s">
        <v>15</v>
      </c>
      <c r="C66" s="12" t="s">
        <v>72</v>
      </c>
      <c r="D66" s="34">
        <v>17.6</v>
      </c>
      <c r="E66" s="55">
        <f aca="true" t="shared" si="2" ref="E66:E82">D66*$E$64</f>
        <v>0</v>
      </c>
      <c r="F66" s="10">
        <v>0</v>
      </c>
    </row>
    <row r="67" spans="2:6" ht="12.75">
      <c r="B67" s="24" t="s">
        <v>16</v>
      </c>
      <c r="C67" s="12" t="s">
        <v>73</v>
      </c>
      <c r="D67" s="34">
        <v>17.6</v>
      </c>
      <c r="E67" s="55">
        <f t="shared" si="2"/>
        <v>0</v>
      </c>
      <c r="F67" s="10">
        <v>0</v>
      </c>
    </row>
    <row r="68" spans="2:6" ht="12.75">
      <c r="B68" s="24" t="s">
        <v>17</v>
      </c>
      <c r="C68" s="12" t="s">
        <v>74</v>
      </c>
      <c r="D68" s="34">
        <v>17.6</v>
      </c>
      <c r="E68" s="55">
        <f t="shared" si="2"/>
        <v>0</v>
      </c>
      <c r="F68" s="10">
        <v>0</v>
      </c>
    </row>
    <row r="69" spans="2:6" ht="12.75">
      <c r="B69" s="24" t="s">
        <v>18</v>
      </c>
      <c r="C69" s="12" t="s">
        <v>75</v>
      </c>
      <c r="D69" s="34">
        <v>17.6</v>
      </c>
      <c r="E69" s="55">
        <f t="shared" si="2"/>
        <v>0</v>
      </c>
      <c r="F69" s="10">
        <v>0</v>
      </c>
    </row>
    <row r="70" spans="2:6" ht="12.75">
      <c r="B70" s="24" t="s">
        <v>0</v>
      </c>
      <c r="C70" s="12" t="s">
        <v>76</v>
      </c>
      <c r="D70" s="34">
        <v>22.6</v>
      </c>
      <c r="E70" s="55">
        <f t="shared" si="2"/>
        <v>0</v>
      </c>
      <c r="F70" s="10">
        <v>0</v>
      </c>
    </row>
    <row r="71" spans="2:6" ht="12.75">
      <c r="B71" s="24" t="s">
        <v>19</v>
      </c>
      <c r="C71" s="12" t="s">
        <v>77</v>
      </c>
      <c r="D71" s="34">
        <v>27.07</v>
      </c>
      <c r="E71" s="55">
        <f t="shared" si="2"/>
        <v>0</v>
      </c>
      <c r="F71" s="10">
        <v>0</v>
      </c>
    </row>
    <row r="72" spans="2:6" ht="12.75">
      <c r="B72" s="24" t="s">
        <v>9</v>
      </c>
      <c r="C72" s="12" t="s">
        <v>78</v>
      </c>
      <c r="D72" s="34">
        <v>28.05</v>
      </c>
      <c r="E72" s="55">
        <f t="shared" si="2"/>
        <v>0</v>
      </c>
      <c r="F72" s="10">
        <v>0</v>
      </c>
    </row>
    <row r="73" spans="2:6" ht="12.75">
      <c r="B73" s="24" t="s">
        <v>20</v>
      </c>
      <c r="C73" s="12" t="s">
        <v>79</v>
      </c>
      <c r="D73" s="34">
        <v>50.55</v>
      </c>
      <c r="E73" s="55">
        <f t="shared" si="2"/>
        <v>0</v>
      </c>
      <c r="F73" s="10">
        <v>0</v>
      </c>
    </row>
    <row r="74" spans="2:6" ht="12.75">
      <c r="B74" s="24" t="s">
        <v>10</v>
      </c>
      <c r="C74" s="12" t="s">
        <v>80</v>
      </c>
      <c r="D74" s="34">
        <v>50.55</v>
      </c>
      <c r="E74" s="55">
        <f t="shared" si="2"/>
        <v>0</v>
      </c>
      <c r="F74" s="10">
        <v>0</v>
      </c>
    </row>
    <row r="75" spans="2:6" ht="12.75">
      <c r="B75" s="24" t="s">
        <v>11</v>
      </c>
      <c r="C75" s="12" t="s">
        <v>81</v>
      </c>
      <c r="D75" s="34">
        <v>76.64</v>
      </c>
      <c r="E75" s="55">
        <f t="shared" si="2"/>
        <v>0</v>
      </c>
      <c r="F75" s="10">
        <v>0</v>
      </c>
    </row>
    <row r="76" spans="2:6" ht="12.75">
      <c r="B76" s="24" t="s">
        <v>12</v>
      </c>
      <c r="C76" s="12" t="s">
        <v>82</v>
      </c>
      <c r="D76" s="34">
        <v>99.47</v>
      </c>
      <c r="E76" s="55">
        <f t="shared" si="2"/>
        <v>0</v>
      </c>
      <c r="F76" s="10">
        <v>0</v>
      </c>
    </row>
    <row r="77" spans="2:6" ht="12.75">
      <c r="B77" s="24" t="s">
        <v>21</v>
      </c>
      <c r="C77" s="12" t="s">
        <v>83</v>
      </c>
      <c r="D77" s="34">
        <v>165.67</v>
      </c>
      <c r="E77" s="55">
        <f t="shared" si="2"/>
        <v>0</v>
      </c>
      <c r="F77" s="10">
        <v>0</v>
      </c>
    </row>
    <row r="78" spans="2:6" ht="12.75">
      <c r="B78" s="24" t="s">
        <v>22</v>
      </c>
      <c r="C78" s="12" t="s">
        <v>84</v>
      </c>
      <c r="D78" s="34">
        <v>330.68</v>
      </c>
      <c r="E78" s="55">
        <f t="shared" si="2"/>
        <v>0</v>
      </c>
      <c r="F78" s="10">
        <v>0</v>
      </c>
    </row>
    <row r="79" spans="2:6" ht="12.75">
      <c r="B79" s="24" t="s">
        <v>23</v>
      </c>
      <c r="C79" s="12" t="s">
        <v>85</v>
      </c>
      <c r="D79" s="34">
        <v>467.65</v>
      </c>
      <c r="E79" s="55">
        <f t="shared" si="2"/>
        <v>0</v>
      </c>
      <c r="F79" s="10">
        <v>0</v>
      </c>
    </row>
    <row r="80" spans="2:6" ht="12.75">
      <c r="B80" s="24" t="s">
        <v>24</v>
      </c>
      <c r="C80" s="12" t="s">
        <v>86</v>
      </c>
      <c r="D80" s="34">
        <v>628.75</v>
      </c>
      <c r="E80" s="55">
        <f t="shared" si="2"/>
        <v>0</v>
      </c>
      <c r="F80" s="10">
        <v>0</v>
      </c>
    </row>
    <row r="81" spans="2:6" ht="12.75">
      <c r="B81" s="24" t="s">
        <v>25</v>
      </c>
      <c r="C81" s="12" t="s">
        <v>87</v>
      </c>
      <c r="D81" s="34">
        <v>1126.74</v>
      </c>
      <c r="E81" s="55">
        <f t="shared" si="2"/>
        <v>0</v>
      </c>
      <c r="F81" s="10">
        <v>0</v>
      </c>
    </row>
    <row r="82" spans="2:6" ht="12.75">
      <c r="B82" s="24" t="s">
        <v>26</v>
      </c>
      <c r="C82" s="12" t="s">
        <v>88</v>
      </c>
      <c r="D82" s="34">
        <v>1593.41</v>
      </c>
      <c r="E82" s="55">
        <f t="shared" si="2"/>
        <v>0</v>
      </c>
      <c r="F82" s="10">
        <v>0</v>
      </c>
    </row>
    <row r="83" spans="2:6" ht="12.75">
      <c r="B83" s="24" t="s">
        <v>27</v>
      </c>
      <c r="C83" s="12" t="s">
        <v>89</v>
      </c>
      <c r="D83" s="34">
        <v>1649.5</v>
      </c>
      <c r="E83" s="55">
        <f>D83*$E$64</f>
        <v>0</v>
      </c>
      <c r="F83" s="10">
        <v>0</v>
      </c>
    </row>
    <row r="84" spans="2:6" ht="12.75">
      <c r="B84" s="25" t="s">
        <v>28</v>
      </c>
      <c r="C84" s="13" t="s">
        <v>90</v>
      </c>
      <c r="D84" s="35">
        <v>2499.69</v>
      </c>
      <c r="E84" s="53">
        <f>D84*$E$64</f>
        <v>0</v>
      </c>
      <c r="F84" s="32">
        <v>0</v>
      </c>
    </row>
    <row r="85" spans="2:6" ht="12.75">
      <c r="B85" s="16"/>
      <c r="C85" s="17"/>
      <c r="D85" s="20"/>
      <c r="E85" s="19"/>
      <c r="F85" s="1"/>
    </row>
    <row r="86" spans="2:6" ht="12.75">
      <c r="B86" s="66" t="s">
        <v>111</v>
      </c>
      <c r="C86" s="67"/>
      <c r="D86" s="67"/>
      <c r="E86" s="67"/>
      <c r="F86" s="68"/>
    </row>
    <row r="87" spans="2:6" ht="12.75">
      <c r="B87" s="62" t="s">
        <v>5</v>
      </c>
      <c r="C87" s="62" t="s">
        <v>1</v>
      </c>
      <c r="D87" s="63" t="s">
        <v>2</v>
      </c>
      <c r="E87" s="64" t="s">
        <v>3</v>
      </c>
      <c r="F87" s="65" t="s">
        <v>14</v>
      </c>
    </row>
    <row r="88" spans="2:6" ht="12.75">
      <c r="B88" s="9"/>
      <c r="C88" s="21"/>
      <c r="D88" s="60" t="s">
        <v>4</v>
      </c>
      <c r="E88" s="61">
        <f>DIF</f>
        <v>0</v>
      </c>
      <c r="F88" s="21"/>
    </row>
    <row r="89" spans="2:6" ht="12.75">
      <c r="B89" s="9" t="s">
        <v>13</v>
      </c>
      <c r="C89" s="22" t="s">
        <v>91</v>
      </c>
      <c r="D89" s="40">
        <v>54.52</v>
      </c>
      <c r="E89" s="56">
        <f aca="true" t="shared" si="3" ref="E89:E99">D89*$E$88</f>
        <v>0</v>
      </c>
      <c r="F89" s="7">
        <v>0</v>
      </c>
    </row>
    <row r="90" spans="2:6" ht="12.75">
      <c r="B90" s="9" t="s">
        <v>15</v>
      </c>
      <c r="C90" s="22" t="s">
        <v>92</v>
      </c>
      <c r="D90" s="41">
        <v>54.52</v>
      </c>
      <c r="E90" s="56">
        <f t="shared" si="3"/>
        <v>0</v>
      </c>
      <c r="F90" s="7">
        <v>0</v>
      </c>
    </row>
    <row r="91" spans="2:6" ht="12.75">
      <c r="B91" s="9" t="s">
        <v>16</v>
      </c>
      <c r="C91" s="22" t="s">
        <v>93</v>
      </c>
      <c r="D91" s="41">
        <v>54.52</v>
      </c>
      <c r="E91" s="56">
        <f t="shared" si="3"/>
        <v>0</v>
      </c>
      <c r="F91" s="7">
        <v>0</v>
      </c>
    </row>
    <row r="92" spans="2:6" ht="12.75">
      <c r="B92" s="9" t="s">
        <v>17</v>
      </c>
      <c r="C92" s="22" t="s">
        <v>94</v>
      </c>
      <c r="D92" s="41">
        <v>54.52</v>
      </c>
      <c r="E92" s="56">
        <f t="shared" si="3"/>
        <v>0</v>
      </c>
      <c r="F92" s="7">
        <v>0</v>
      </c>
    </row>
    <row r="93" spans="2:6" ht="12.75">
      <c r="B93" s="9" t="s">
        <v>18</v>
      </c>
      <c r="C93" s="22" t="s">
        <v>95</v>
      </c>
      <c r="D93" s="41">
        <v>54.52</v>
      </c>
      <c r="E93" s="56">
        <f t="shared" si="3"/>
        <v>0</v>
      </c>
      <c r="F93" s="7">
        <v>0</v>
      </c>
    </row>
    <row r="94" spans="2:6" ht="12.75">
      <c r="B94" s="9" t="s">
        <v>0</v>
      </c>
      <c r="C94" s="22" t="s">
        <v>96</v>
      </c>
      <c r="D94" s="41">
        <v>55.77</v>
      </c>
      <c r="E94" s="56">
        <f t="shared" si="3"/>
        <v>0</v>
      </c>
      <c r="F94" s="7">
        <v>0</v>
      </c>
    </row>
    <row r="95" spans="2:6" ht="12.75">
      <c r="B95" s="9" t="s">
        <v>19</v>
      </c>
      <c r="C95" s="22" t="s">
        <v>97</v>
      </c>
      <c r="D95" s="41">
        <v>76.96</v>
      </c>
      <c r="E95" s="56">
        <f t="shared" si="3"/>
        <v>0</v>
      </c>
      <c r="F95" s="7">
        <v>0</v>
      </c>
    </row>
    <row r="96" spans="2:6" ht="12.75">
      <c r="B96" s="9" t="s">
        <v>9</v>
      </c>
      <c r="C96" s="22" t="s">
        <v>98</v>
      </c>
      <c r="D96" s="41">
        <v>85.77</v>
      </c>
      <c r="E96" s="56">
        <f t="shared" si="3"/>
        <v>0</v>
      </c>
      <c r="F96" s="7">
        <v>0</v>
      </c>
    </row>
    <row r="97" spans="2:6" ht="12.75">
      <c r="B97" s="9" t="s">
        <v>20</v>
      </c>
      <c r="C97" s="22" t="s">
        <v>99</v>
      </c>
      <c r="D97" s="41">
        <v>120.34</v>
      </c>
      <c r="E97" s="56">
        <f t="shared" si="3"/>
        <v>0</v>
      </c>
      <c r="F97" s="7">
        <v>0</v>
      </c>
    </row>
    <row r="98" spans="2:6" ht="12.75">
      <c r="B98" s="9" t="s">
        <v>10</v>
      </c>
      <c r="C98" s="22" t="s">
        <v>100</v>
      </c>
      <c r="D98" s="41">
        <v>120.34</v>
      </c>
      <c r="E98" s="56">
        <f t="shared" si="3"/>
        <v>0</v>
      </c>
      <c r="F98" s="7">
        <v>0</v>
      </c>
    </row>
    <row r="99" spans="2:6" ht="12.75">
      <c r="B99" s="42" t="s">
        <v>11</v>
      </c>
      <c r="C99" s="14" t="s">
        <v>101</v>
      </c>
      <c r="D99" s="43">
        <v>198.61</v>
      </c>
      <c r="E99" s="57">
        <f t="shared" si="3"/>
        <v>0</v>
      </c>
      <c r="F99" s="8">
        <v>0</v>
      </c>
    </row>
    <row r="101" spans="2:6" ht="12.75">
      <c r="B101" s="66" t="s">
        <v>626</v>
      </c>
      <c r="C101" s="67"/>
      <c r="D101" s="67"/>
      <c r="E101" s="67"/>
      <c r="F101" s="68"/>
    </row>
    <row r="102" spans="2:6" ht="12.75">
      <c r="B102" s="62" t="s">
        <v>5</v>
      </c>
      <c r="C102" s="62" t="s">
        <v>1</v>
      </c>
      <c r="D102" s="63" t="s">
        <v>2</v>
      </c>
      <c r="E102" s="79" t="s">
        <v>3</v>
      </c>
      <c r="F102" s="65" t="s">
        <v>14</v>
      </c>
    </row>
    <row r="103" spans="2:6" ht="12.75">
      <c r="B103" s="9"/>
      <c r="C103" s="21"/>
      <c r="D103" s="60" t="s">
        <v>4</v>
      </c>
      <c r="E103" s="61">
        <f>DIF</f>
        <v>0</v>
      </c>
      <c r="F103" s="21"/>
    </row>
    <row r="104" spans="2:6" ht="12.75">
      <c r="B104" s="49" t="s">
        <v>12</v>
      </c>
      <c r="C104" s="22" t="s">
        <v>102</v>
      </c>
      <c r="D104" s="40">
        <v>206.76</v>
      </c>
      <c r="E104" s="54">
        <f>D104*$E$88</f>
        <v>0</v>
      </c>
      <c r="F104" s="7">
        <v>0</v>
      </c>
    </row>
    <row r="105" spans="2:6" ht="12.75">
      <c r="B105" s="12" t="s">
        <v>21</v>
      </c>
      <c r="C105" s="22" t="s">
        <v>103</v>
      </c>
      <c r="D105" s="27">
        <v>360.69</v>
      </c>
      <c r="E105" s="56">
        <f aca="true" t="shared" si="4" ref="E105:E112">D105*$E$88</f>
        <v>0</v>
      </c>
      <c r="F105" s="7">
        <v>0</v>
      </c>
    </row>
    <row r="106" spans="2:6" ht="12.75">
      <c r="B106" s="12" t="s">
        <v>22</v>
      </c>
      <c r="C106" s="22" t="s">
        <v>104</v>
      </c>
      <c r="D106" s="27">
        <v>708.65</v>
      </c>
      <c r="E106" s="56">
        <f t="shared" si="4"/>
        <v>0</v>
      </c>
      <c r="F106" s="7">
        <v>0</v>
      </c>
    </row>
    <row r="107" spans="2:6" ht="12.75">
      <c r="B107" s="12" t="s">
        <v>23</v>
      </c>
      <c r="C107" s="22" t="s">
        <v>105</v>
      </c>
      <c r="D107" s="27">
        <v>991.72</v>
      </c>
      <c r="E107" s="56">
        <f t="shared" si="4"/>
        <v>0</v>
      </c>
      <c r="F107" s="7">
        <v>0</v>
      </c>
    </row>
    <row r="108" spans="2:6" ht="12.75">
      <c r="B108" s="12" t="s">
        <v>24</v>
      </c>
      <c r="C108" s="22" t="s">
        <v>106</v>
      </c>
      <c r="D108" s="27">
        <v>1739.84</v>
      </c>
      <c r="E108" s="56">
        <f t="shared" si="4"/>
        <v>0</v>
      </c>
      <c r="F108" s="7">
        <v>0</v>
      </c>
    </row>
    <row r="109" spans="2:6" ht="12.75">
      <c r="B109" s="12" t="s">
        <v>25</v>
      </c>
      <c r="C109" s="22" t="s">
        <v>107</v>
      </c>
      <c r="D109" s="27">
        <v>1944.97</v>
      </c>
      <c r="E109" s="56">
        <f t="shared" si="4"/>
        <v>0</v>
      </c>
      <c r="F109" s="7">
        <v>0</v>
      </c>
    </row>
    <row r="110" spans="2:6" ht="12.75">
      <c r="B110" s="12" t="s">
        <v>26</v>
      </c>
      <c r="C110" s="22" t="s">
        <v>108</v>
      </c>
      <c r="D110" s="27">
        <v>3354.22</v>
      </c>
      <c r="E110" s="56">
        <f t="shared" si="4"/>
        <v>0</v>
      </c>
      <c r="F110" s="7">
        <v>0</v>
      </c>
    </row>
    <row r="111" spans="2:6" ht="12.75">
      <c r="B111" s="12" t="s">
        <v>27</v>
      </c>
      <c r="C111" s="22" t="s">
        <v>109</v>
      </c>
      <c r="D111" s="27">
        <v>4850.35</v>
      </c>
      <c r="E111" s="56">
        <f t="shared" si="4"/>
        <v>0</v>
      </c>
      <c r="F111" s="7">
        <v>0</v>
      </c>
    </row>
    <row r="112" spans="2:6" ht="12.75">
      <c r="B112" s="13" t="s">
        <v>28</v>
      </c>
      <c r="C112" s="14" t="s">
        <v>110</v>
      </c>
      <c r="D112" s="28">
        <v>6260.15</v>
      </c>
      <c r="E112" s="57">
        <f t="shared" si="4"/>
        <v>0</v>
      </c>
      <c r="F112" s="8">
        <v>0</v>
      </c>
    </row>
    <row r="113" spans="2:6" ht="12.75">
      <c r="B113" s="16"/>
      <c r="C113" s="17"/>
      <c r="D113" s="20"/>
      <c r="E113" s="19"/>
      <c r="F113" s="1"/>
    </row>
    <row r="114" spans="2:6" ht="12.75">
      <c r="B114" s="66" t="s">
        <v>112</v>
      </c>
      <c r="C114" s="67"/>
      <c r="D114" s="67"/>
      <c r="E114" s="67"/>
      <c r="F114" s="68"/>
    </row>
    <row r="115" spans="2:6" ht="12.75">
      <c r="B115" s="62" t="s">
        <v>5</v>
      </c>
      <c r="C115" s="62" t="s">
        <v>1</v>
      </c>
      <c r="D115" s="63" t="s">
        <v>2</v>
      </c>
      <c r="E115" s="79" t="s">
        <v>3</v>
      </c>
      <c r="F115" s="65" t="s">
        <v>14</v>
      </c>
    </row>
    <row r="116" spans="2:6" ht="12.75">
      <c r="B116" s="9"/>
      <c r="C116" s="6"/>
      <c r="D116" s="60" t="s">
        <v>4</v>
      </c>
      <c r="E116" s="61">
        <f>DIF</f>
        <v>0</v>
      </c>
      <c r="F116" s="21"/>
    </row>
    <row r="117" spans="2:6" ht="12.75">
      <c r="B117" s="12" t="s">
        <v>113</v>
      </c>
      <c r="C117" s="22" t="s">
        <v>303</v>
      </c>
      <c r="D117" s="29">
        <v>63.15</v>
      </c>
      <c r="E117" s="56">
        <f aca="true" t="shared" si="5" ref="E117:E184">D117*$E$116</f>
        <v>0</v>
      </c>
      <c r="F117" s="22">
        <v>0</v>
      </c>
    </row>
    <row r="118" spans="2:6" ht="12.75">
      <c r="B118" s="12" t="s">
        <v>114</v>
      </c>
      <c r="C118" s="22" t="s">
        <v>304</v>
      </c>
      <c r="D118" s="29">
        <v>63.15</v>
      </c>
      <c r="E118" s="56">
        <f t="shared" si="5"/>
        <v>0</v>
      </c>
      <c r="F118" s="22">
        <v>0</v>
      </c>
    </row>
    <row r="119" spans="2:6" ht="12.75">
      <c r="B119" s="12" t="s">
        <v>115</v>
      </c>
      <c r="C119" s="22" t="s">
        <v>305</v>
      </c>
      <c r="D119" s="29">
        <v>63.15</v>
      </c>
      <c r="E119" s="56">
        <f t="shared" si="5"/>
        <v>0</v>
      </c>
      <c r="F119" s="22">
        <v>0</v>
      </c>
    </row>
    <row r="120" spans="2:6" ht="12.75">
      <c r="B120" s="12" t="s">
        <v>116</v>
      </c>
      <c r="C120" s="22" t="s">
        <v>306</v>
      </c>
      <c r="D120" s="29">
        <v>63.15</v>
      </c>
      <c r="E120" s="56">
        <f t="shared" si="5"/>
        <v>0</v>
      </c>
      <c r="F120" s="22">
        <v>0</v>
      </c>
    </row>
    <row r="121" spans="2:6" ht="12.75">
      <c r="B121" s="12" t="s">
        <v>117</v>
      </c>
      <c r="C121" s="22" t="s">
        <v>307</v>
      </c>
      <c r="D121" s="29">
        <v>63.15</v>
      </c>
      <c r="E121" s="56">
        <f t="shared" si="5"/>
        <v>0</v>
      </c>
      <c r="F121" s="22">
        <v>0</v>
      </c>
    </row>
    <row r="122" spans="2:6" ht="12.75">
      <c r="B122" s="12" t="s">
        <v>118</v>
      </c>
      <c r="C122" s="22" t="s">
        <v>308</v>
      </c>
      <c r="D122" s="29">
        <v>63.15</v>
      </c>
      <c r="E122" s="56">
        <f t="shared" si="5"/>
        <v>0</v>
      </c>
      <c r="F122" s="22">
        <v>0</v>
      </c>
    </row>
    <row r="123" spans="2:6" ht="12.75">
      <c r="B123" s="12" t="s">
        <v>119</v>
      </c>
      <c r="C123" s="22" t="s">
        <v>309</v>
      </c>
      <c r="D123" s="29">
        <v>63.15</v>
      </c>
      <c r="E123" s="56">
        <f t="shared" si="5"/>
        <v>0</v>
      </c>
      <c r="F123" s="22">
        <v>0</v>
      </c>
    </row>
    <row r="124" spans="2:6" ht="12.75">
      <c r="B124" s="12" t="s">
        <v>120</v>
      </c>
      <c r="C124" s="22" t="s">
        <v>310</v>
      </c>
      <c r="D124" s="29">
        <v>63.15</v>
      </c>
      <c r="E124" s="56">
        <f t="shared" si="5"/>
        <v>0</v>
      </c>
      <c r="F124" s="22">
        <v>0</v>
      </c>
    </row>
    <row r="125" spans="2:6" ht="12.75">
      <c r="B125" s="12" t="s">
        <v>122</v>
      </c>
      <c r="C125" s="22" t="s">
        <v>311</v>
      </c>
      <c r="D125" s="29">
        <v>63.15</v>
      </c>
      <c r="E125" s="56">
        <f t="shared" si="5"/>
        <v>0</v>
      </c>
      <c r="F125" s="22">
        <v>0</v>
      </c>
    </row>
    <row r="126" spans="2:6" ht="12.75">
      <c r="B126" s="12" t="s">
        <v>121</v>
      </c>
      <c r="C126" s="22" t="s">
        <v>312</v>
      </c>
      <c r="D126" s="29">
        <v>63.15</v>
      </c>
      <c r="E126" s="56">
        <f t="shared" si="5"/>
        <v>0</v>
      </c>
      <c r="F126" s="22">
        <v>0</v>
      </c>
    </row>
    <row r="127" spans="2:6" ht="12.75">
      <c r="B127" s="12" t="s">
        <v>123</v>
      </c>
      <c r="C127" s="22" t="s">
        <v>313</v>
      </c>
      <c r="D127" s="29">
        <v>93.27</v>
      </c>
      <c r="E127" s="56">
        <f t="shared" si="5"/>
        <v>0</v>
      </c>
      <c r="F127" s="22">
        <v>0</v>
      </c>
    </row>
    <row r="128" spans="2:6" ht="12.75">
      <c r="B128" s="12" t="s">
        <v>124</v>
      </c>
      <c r="C128" s="22" t="s">
        <v>314</v>
      </c>
      <c r="D128" s="29">
        <v>93.27</v>
      </c>
      <c r="E128" s="56">
        <f t="shared" si="5"/>
        <v>0</v>
      </c>
      <c r="F128" s="22">
        <v>0</v>
      </c>
    </row>
    <row r="129" spans="2:6" ht="12.75">
      <c r="B129" s="12" t="s">
        <v>125</v>
      </c>
      <c r="C129" s="22" t="s">
        <v>315</v>
      </c>
      <c r="D129" s="29">
        <v>93.27</v>
      </c>
      <c r="E129" s="56">
        <f t="shared" si="5"/>
        <v>0</v>
      </c>
      <c r="F129" s="22">
        <v>0</v>
      </c>
    </row>
    <row r="130" spans="2:6" ht="12.75">
      <c r="B130" s="12" t="s">
        <v>126</v>
      </c>
      <c r="C130" s="22" t="s">
        <v>316</v>
      </c>
      <c r="D130" s="29">
        <v>93.27</v>
      </c>
      <c r="E130" s="56">
        <f t="shared" si="5"/>
        <v>0</v>
      </c>
      <c r="F130" s="22">
        <v>0</v>
      </c>
    </row>
    <row r="131" spans="2:6" ht="12.75">
      <c r="B131" s="12" t="s">
        <v>127</v>
      </c>
      <c r="C131" s="22" t="s">
        <v>317</v>
      </c>
      <c r="D131" s="29">
        <v>93.27</v>
      </c>
      <c r="E131" s="56">
        <f t="shared" si="5"/>
        <v>0</v>
      </c>
      <c r="F131" s="22">
        <v>0</v>
      </c>
    </row>
    <row r="132" spans="2:6" ht="12.75">
      <c r="B132" s="12" t="s">
        <v>128</v>
      </c>
      <c r="C132" s="22" t="s">
        <v>318</v>
      </c>
      <c r="D132" s="29">
        <v>102.4</v>
      </c>
      <c r="E132" s="56">
        <f t="shared" si="5"/>
        <v>0</v>
      </c>
      <c r="F132" s="22">
        <v>0</v>
      </c>
    </row>
    <row r="133" spans="2:6" ht="12.75">
      <c r="B133" s="12" t="s">
        <v>129</v>
      </c>
      <c r="C133" s="22" t="s">
        <v>319</v>
      </c>
      <c r="D133" s="29">
        <v>102.4</v>
      </c>
      <c r="E133" s="56">
        <f t="shared" si="5"/>
        <v>0</v>
      </c>
      <c r="F133" s="22">
        <v>0</v>
      </c>
    </row>
    <row r="134" spans="2:6" ht="12.75">
      <c r="B134" s="12" t="s">
        <v>130</v>
      </c>
      <c r="C134" s="22" t="s">
        <v>320</v>
      </c>
      <c r="D134" s="29">
        <v>102.4</v>
      </c>
      <c r="E134" s="56">
        <f t="shared" si="5"/>
        <v>0</v>
      </c>
      <c r="F134" s="22">
        <v>0</v>
      </c>
    </row>
    <row r="135" spans="2:6" ht="12.75">
      <c r="B135" s="12" t="s">
        <v>131</v>
      </c>
      <c r="C135" s="22" t="s">
        <v>321</v>
      </c>
      <c r="D135" s="29">
        <v>102.4</v>
      </c>
      <c r="E135" s="56">
        <f t="shared" si="5"/>
        <v>0</v>
      </c>
      <c r="F135" s="22">
        <v>0</v>
      </c>
    </row>
    <row r="136" spans="2:6" ht="12.75">
      <c r="B136" s="12" t="s">
        <v>132</v>
      </c>
      <c r="C136" s="22" t="s">
        <v>322</v>
      </c>
      <c r="D136" s="29">
        <v>102.4</v>
      </c>
      <c r="E136" s="56">
        <f t="shared" si="5"/>
        <v>0</v>
      </c>
      <c r="F136" s="22">
        <v>0</v>
      </c>
    </row>
    <row r="137" spans="2:6" ht="12.75">
      <c r="B137" s="12" t="s">
        <v>133</v>
      </c>
      <c r="C137" s="22" t="s">
        <v>323</v>
      </c>
      <c r="D137" s="29">
        <v>102.4</v>
      </c>
      <c r="E137" s="56">
        <f t="shared" si="5"/>
        <v>0</v>
      </c>
      <c r="F137" s="22">
        <v>0</v>
      </c>
    </row>
    <row r="138" spans="2:6" ht="12.75">
      <c r="B138" s="12" t="s">
        <v>134</v>
      </c>
      <c r="C138" s="22" t="s">
        <v>324</v>
      </c>
      <c r="D138" s="29">
        <v>99.79</v>
      </c>
      <c r="E138" s="56">
        <f t="shared" si="5"/>
        <v>0</v>
      </c>
      <c r="F138" s="22">
        <v>0</v>
      </c>
    </row>
    <row r="139" spans="2:6" ht="12.75">
      <c r="B139" s="12" t="s">
        <v>135</v>
      </c>
      <c r="C139" s="22" t="s">
        <v>325</v>
      </c>
      <c r="D139" s="29">
        <v>99.79</v>
      </c>
      <c r="E139" s="56">
        <f t="shared" si="5"/>
        <v>0</v>
      </c>
      <c r="F139" s="22">
        <v>0</v>
      </c>
    </row>
    <row r="140" spans="2:6" ht="12.75">
      <c r="B140" s="12" t="s">
        <v>136</v>
      </c>
      <c r="C140" s="22" t="s">
        <v>326</v>
      </c>
      <c r="D140" s="29">
        <v>99.79</v>
      </c>
      <c r="E140" s="56">
        <f t="shared" si="5"/>
        <v>0</v>
      </c>
      <c r="F140" s="22">
        <v>0</v>
      </c>
    </row>
    <row r="141" spans="2:6" ht="12.75">
      <c r="B141" s="12" t="s">
        <v>137</v>
      </c>
      <c r="C141" s="22" t="s">
        <v>327</v>
      </c>
      <c r="D141" s="29">
        <v>99.79</v>
      </c>
      <c r="E141" s="56">
        <f t="shared" si="5"/>
        <v>0</v>
      </c>
      <c r="F141" s="22">
        <v>0</v>
      </c>
    </row>
    <row r="142" spans="2:6" ht="12.75">
      <c r="B142" s="12" t="s">
        <v>138</v>
      </c>
      <c r="C142" s="22" t="s">
        <v>328</v>
      </c>
      <c r="D142" s="29">
        <v>99.79</v>
      </c>
      <c r="E142" s="56">
        <f t="shared" si="5"/>
        <v>0</v>
      </c>
      <c r="F142" s="22">
        <v>0</v>
      </c>
    </row>
    <row r="143" spans="2:6" ht="12.75">
      <c r="B143" s="12" t="s">
        <v>139</v>
      </c>
      <c r="C143" s="22" t="s">
        <v>329</v>
      </c>
      <c r="D143" s="29">
        <v>99.79</v>
      </c>
      <c r="E143" s="56">
        <f t="shared" si="5"/>
        <v>0</v>
      </c>
      <c r="F143" s="22">
        <v>0</v>
      </c>
    </row>
    <row r="144" spans="2:6" ht="12.75">
      <c r="B144" s="13" t="s">
        <v>140</v>
      </c>
      <c r="C144" s="14" t="s">
        <v>330</v>
      </c>
      <c r="D144" s="38">
        <v>99.79</v>
      </c>
      <c r="E144" s="57">
        <f t="shared" si="5"/>
        <v>0</v>
      </c>
      <c r="F144" s="14">
        <v>0</v>
      </c>
    </row>
    <row r="145" spans="1:6" ht="12.75">
      <c r="A145" s="1"/>
      <c r="B145" s="47"/>
      <c r="C145" s="44"/>
      <c r="D145" s="45"/>
      <c r="E145" s="48"/>
      <c r="F145" s="44"/>
    </row>
    <row r="146" spans="2:6" ht="12.75">
      <c r="B146" s="66" t="s">
        <v>627</v>
      </c>
      <c r="C146" s="67"/>
      <c r="D146" s="67"/>
      <c r="E146" s="67"/>
      <c r="F146" s="68"/>
    </row>
    <row r="147" spans="2:6" ht="12.75">
      <c r="B147" s="62" t="s">
        <v>5</v>
      </c>
      <c r="C147" s="62" t="s">
        <v>1</v>
      </c>
      <c r="D147" s="63" t="s">
        <v>2</v>
      </c>
      <c r="E147" s="79" t="s">
        <v>3</v>
      </c>
      <c r="F147" s="65" t="s">
        <v>14</v>
      </c>
    </row>
    <row r="148" spans="2:6" ht="12.75">
      <c r="B148" s="9"/>
      <c r="C148" s="6"/>
      <c r="D148" s="60" t="s">
        <v>4</v>
      </c>
      <c r="E148" s="61">
        <f>DIF</f>
        <v>0</v>
      </c>
      <c r="F148" s="21"/>
    </row>
    <row r="149" spans="2:6" ht="12.75">
      <c r="B149" s="12" t="s">
        <v>141</v>
      </c>
      <c r="C149" s="22" t="s">
        <v>331</v>
      </c>
      <c r="D149" s="29">
        <v>126.53</v>
      </c>
      <c r="E149" s="56">
        <f>D149*$E$116</f>
        <v>0</v>
      </c>
      <c r="F149" s="22">
        <v>0</v>
      </c>
    </row>
    <row r="150" spans="2:6" ht="12.75">
      <c r="B150" s="24" t="s">
        <v>142</v>
      </c>
      <c r="C150" s="22" t="s">
        <v>332</v>
      </c>
      <c r="D150" s="27">
        <v>126.53</v>
      </c>
      <c r="E150" s="55">
        <f>D150*$E$116</f>
        <v>0</v>
      </c>
      <c r="F150" s="22">
        <v>0</v>
      </c>
    </row>
    <row r="151" spans="2:6" ht="12.75">
      <c r="B151" s="12" t="s">
        <v>143</v>
      </c>
      <c r="C151" s="22" t="s">
        <v>333</v>
      </c>
      <c r="D151" s="29">
        <v>126.53</v>
      </c>
      <c r="E151" s="56">
        <f t="shared" si="5"/>
        <v>0</v>
      </c>
      <c r="F151" s="22">
        <v>0</v>
      </c>
    </row>
    <row r="152" spans="2:6" ht="12.75">
      <c r="B152" s="12" t="s">
        <v>144</v>
      </c>
      <c r="C152" s="22" t="s">
        <v>334</v>
      </c>
      <c r="D152" s="29">
        <v>126.53</v>
      </c>
      <c r="E152" s="56">
        <f t="shared" si="5"/>
        <v>0</v>
      </c>
      <c r="F152" s="22">
        <v>0</v>
      </c>
    </row>
    <row r="153" spans="2:6" ht="12.75">
      <c r="B153" s="12" t="s">
        <v>145</v>
      </c>
      <c r="C153" s="22" t="s">
        <v>335</v>
      </c>
      <c r="D153" s="29">
        <v>126.53</v>
      </c>
      <c r="E153" s="56">
        <f t="shared" si="5"/>
        <v>0</v>
      </c>
      <c r="F153" s="22">
        <v>0</v>
      </c>
    </row>
    <row r="154" spans="2:6" ht="12.75">
      <c r="B154" s="12" t="s">
        <v>146</v>
      </c>
      <c r="C154" s="22" t="s">
        <v>336</v>
      </c>
      <c r="D154" s="29">
        <v>126.53</v>
      </c>
      <c r="E154" s="56">
        <f t="shared" si="5"/>
        <v>0</v>
      </c>
      <c r="F154" s="22">
        <v>0</v>
      </c>
    </row>
    <row r="155" spans="2:6" ht="12.75">
      <c r="B155" s="12" t="s">
        <v>147</v>
      </c>
      <c r="C155" s="22" t="s">
        <v>337</v>
      </c>
      <c r="D155" s="29">
        <v>126.53</v>
      </c>
      <c r="E155" s="56">
        <f t="shared" si="5"/>
        <v>0</v>
      </c>
      <c r="F155" s="22">
        <v>0</v>
      </c>
    </row>
    <row r="156" spans="2:6" ht="12.75">
      <c r="B156" s="12" t="s">
        <v>148</v>
      </c>
      <c r="C156" s="22" t="s">
        <v>338</v>
      </c>
      <c r="D156" s="29">
        <v>126.53</v>
      </c>
      <c r="E156" s="56">
        <f t="shared" si="5"/>
        <v>0</v>
      </c>
      <c r="F156" s="22">
        <v>0</v>
      </c>
    </row>
    <row r="157" spans="2:6" ht="12.75">
      <c r="B157" s="12" t="s">
        <v>149</v>
      </c>
      <c r="C157" s="22" t="s">
        <v>339</v>
      </c>
      <c r="D157" s="29">
        <v>126.53</v>
      </c>
      <c r="E157" s="56">
        <f t="shared" si="5"/>
        <v>0</v>
      </c>
      <c r="F157" s="22">
        <v>0</v>
      </c>
    </row>
    <row r="158" spans="2:6" ht="12.75">
      <c r="B158" s="12" t="s">
        <v>150</v>
      </c>
      <c r="C158" s="22" t="s">
        <v>340</v>
      </c>
      <c r="D158" s="29">
        <v>126.53</v>
      </c>
      <c r="E158" s="56">
        <f t="shared" si="5"/>
        <v>0</v>
      </c>
      <c r="F158" s="22">
        <v>0</v>
      </c>
    </row>
    <row r="159" spans="2:6" ht="12.75">
      <c r="B159" s="12" t="s">
        <v>151</v>
      </c>
      <c r="C159" s="22" t="s">
        <v>341</v>
      </c>
      <c r="D159" s="29">
        <v>126.53</v>
      </c>
      <c r="E159" s="56">
        <f t="shared" si="5"/>
        <v>0</v>
      </c>
      <c r="F159" s="22">
        <v>0</v>
      </c>
    </row>
    <row r="160" spans="2:6" ht="12.75">
      <c r="B160" s="12" t="s">
        <v>152</v>
      </c>
      <c r="C160" s="22" t="s">
        <v>342</v>
      </c>
      <c r="D160" s="29">
        <v>126.53</v>
      </c>
      <c r="E160" s="56">
        <f t="shared" si="5"/>
        <v>0</v>
      </c>
      <c r="F160" s="22">
        <v>0</v>
      </c>
    </row>
    <row r="161" spans="2:6" ht="12.75">
      <c r="B161" s="12" t="s">
        <v>153</v>
      </c>
      <c r="C161" s="22" t="s">
        <v>343</v>
      </c>
      <c r="D161" s="29">
        <v>126.53</v>
      </c>
      <c r="E161" s="56">
        <f t="shared" si="5"/>
        <v>0</v>
      </c>
      <c r="F161" s="22">
        <v>0</v>
      </c>
    </row>
    <row r="162" spans="2:6" ht="12.75">
      <c r="B162" s="12" t="s">
        <v>154</v>
      </c>
      <c r="C162" s="22" t="s">
        <v>344</v>
      </c>
      <c r="D162" s="29">
        <v>126.53</v>
      </c>
      <c r="E162" s="56">
        <f t="shared" si="5"/>
        <v>0</v>
      </c>
      <c r="F162" s="22">
        <v>0</v>
      </c>
    </row>
    <row r="163" spans="2:6" ht="12.75">
      <c r="B163" s="12" t="s">
        <v>155</v>
      </c>
      <c r="C163" s="22" t="s">
        <v>345</v>
      </c>
      <c r="D163" s="29">
        <v>126.53</v>
      </c>
      <c r="E163" s="56">
        <f t="shared" si="5"/>
        <v>0</v>
      </c>
      <c r="F163" s="22">
        <v>0</v>
      </c>
    </row>
    <row r="164" spans="2:6" ht="12.75">
      <c r="B164" s="12" t="s">
        <v>156</v>
      </c>
      <c r="C164" s="22" t="s">
        <v>346</v>
      </c>
      <c r="D164" s="29">
        <v>126.53</v>
      </c>
      <c r="E164" s="56">
        <f t="shared" si="5"/>
        <v>0</v>
      </c>
      <c r="F164" s="22">
        <v>0</v>
      </c>
    </row>
    <row r="165" spans="2:6" ht="12.75">
      <c r="B165" s="12" t="s">
        <v>157</v>
      </c>
      <c r="C165" s="22" t="s">
        <v>347</v>
      </c>
      <c r="D165" s="29">
        <v>126.53</v>
      </c>
      <c r="E165" s="56">
        <f t="shared" si="5"/>
        <v>0</v>
      </c>
      <c r="F165" s="22">
        <v>0</v>
      </c>
    </row>
    <row r="166" spans="2:6" ht="12.75">
      <c r="B166" s="12" t="s">
        <v>158</v>
      </c>
      <c r="C166" s="22" t="s">
        <v>348</v>
      </c>
      <c r="D166" s="29">
        <v>273.29</v>
      </c>
      <c r="E166" s="56">
        <f t="shared" si="5"/>
        <v>0</v>
      </c>
      <c r="F166" s="22">
        <v>0</v>
      </c>
    </row>
    <row r="167" spans="2:6" ht="12.75">
      <c r="B167" s="12" t="s">
        <v>159</v>
      </c>
      <c r="C167" s="22" t="s">
        <v>349</v>
      </c>
      <c r="D167" s="29">
        <v>273.29</v>
      </c>
      <c r="E167" s="56">
        <f t="shared" si="5"/>
        <v>0</v>
      </c>
      <c r="F167" s="22">
        <v>0</v>
      </c>
    </row>
    <row r="168" spans="2:6" ht="12.75">
      <c r="B168" s="12" t="s">
        <v>160</v>
      </c>
      <c r="C168" s="22" t="s">
        <v>350</v>
      </c>
      <c r="D168" s="29">
        <v>273.29</v>
      </c>
      <c r="E168" s="56">
        <f t="shared" si="5"/>
        <v>0</v>
      </c>
      <c r="F168" s="22">
        <v>0</v>
      </c>
    </row>
    <row r="169" spans="2:6" ht="12.75">
      <c r="B169" s="12" t="s">
        <v>161</v>
      </c>
      <c r="C169" s="22" t="s">
        <v>351</v>
      </c>
      <c r="D169" s="29">
        <v>273.29</v>
      </c>
      <c r="E169" s="56">
        <f t="shared" si="5"/>
        <v>0</v>
      </c>
      <c r="F169" s="22">
        <v>0</v>
      </c>
    </row>
    <row r="170" spans="2:6" ht="12.75">
      <c r="B170" s="12" t="s">
        <v>162</v>
      </c>
      <c r="C170" s="22" t="s">
        <v>352</v>
      </c>
      <c r="D170" s="29">
        <v>273.29</v>
      </c>
      <c r="E170" s="56">
        <f t="shared" si="5"/>
        <v>0</v>
      </c>
      <c r="F170" s="22">
        <v>0</v>
      </c>
    </row>
    <row r="171" spans="2:6" ht="12.75">
      <c r="B171" s="12" t="s">
        <v>163</v>
      </c>
      <c r="C171" s="22" t="s">
        <v>353</v>
      </c>
      <c r="D171" s="29">
        <v>273.29</v>
      </c>
      <c r="E171" s="56">
        <f t="shared" si="5"/>
        <v>0</v>
      </c>
      <c r="F171" s="22">
        <v>0</v>
      </c>
    </row>
    <row r="172" spans="2:6" ht="12.75">
      <c r="B172" s="12" t="s">
        <v>164</v>
      </c>
      <c r="C172" s="22" t="s">
        <v>354</v>
      </c>
      <c r="D172" s="29">
        <v>273.29</v>
      </c>
      <c r="E172" s="56">
        <f t="shared" si="5"/>
        <v>0</v>
      </c>
      <c r="F172" s="22">
        <v>0</v>
      </c>
    </row>
    <row r="173" spans="2:6" ht="12.75">
      <c r="B173" s="12" t="s">
        <v>165</v>
      </c>
      <c r="C173" s="22" t="s">
        <v>355</v>
      </c>
      <c r="D173" s="29">
        <v>273.29</v>
      </c>
      <c r="E173" s="56">
        <f t="shared" si="5"/>
        <v>0</v>
      </c>
      <c r="F173" s="22">
        <v>0</v>
      </c>
    </row>
    <row r="174" spans="2:6" ht="12.75">
      <c r="B174" s="12" t="s">
        <v>166</v>
      </c>
      <c r="C174" s="22" t="s">
        <v>377</v>
      </c>
      <c r="D174" s="29">
        <v>273.29</v>
      </c>
      <c r="E174" s="56">
        <f t="shared" si="5"/>
        <v>0</v>
      </c>
      <c r="F174" s="22">
        <v>0</v>
      </c>
    </row>
    <row r="175" spans="2:6" ht="12.75">
      <c r="B175" s="12" t="s">
        <v>167</v>
      </c>
      <c r="C175" s="22" t="s">
        <v>378</v>
      </c>
      <c r="D175" s="29">
        <v>273.29</v>
      </c>
      <c r="E175" s="56">
        <f t="shared" si="5"/>
        <v>0</v>
      </c>
      <c r="F175" s="22">
        <v>0</v>
      </c>
    </row>
    <row r="176" spans="2:6" ht="12.75">
      <c r="B176" s="12" t="s">
        <v>168</v>
      </c>
      <c r="C176" s="22" t="s">
        <v>379</v>
      </c>
      <c r="D176" s="29">
        <v>258.65</v>
      </c>
      <c r="E176" s="56">
        <f t="shared" si="5"/>
        <v>0</v>
      </c>
      <c r="F176" s="22">
        <v>0</v>
      </c>
    </row>
    <row r="177" spans="2:6" ht="12.75">
      <c r="B177" s="12" t="s">
        <v>169</v>
      </c>
      <c r="C177" s="22" t="s">
        <v>380</v>
      </c>
      <c r="D177" s="29">
        <v>258.65</v>
      </c>
      <c r="E177" s="56">
        <f t="shared" si="5"/>
        <v>0</v>
      </c>
      <c r="F177" s="22">
        <v>0</v>
      </c>
    </row>
    <row r="178" spans="2:6" ht="12.75">
      <c r="B178" s="12" t="s">
        <v>170</v>
      </c>
      <c r="C178" s="22" t="s">
        <v>382</v>
      </c>
      <c r="D178" s="29">
        <v>258.65</v>
      </c>
      <c r="E178" s="56">
        <f t="shared" si="5"/>
        <v>0</v>
      </c>
      <c r="F178" s="22">
        <v>0</v>
      </c>
    </row>
    <row r="179" spans="2:6" ht="12.75">
      <c r="B179" s="12" t="s">
        <v>171</v>
      </c>
      <c r="C179" s="22" t="s">
        <v>381</v>
      </c>
      <c r="D179" s="29">
        <v>258.65</v>
      </c>
      <c r="E179" s="56">
        <f t="shared" si="5"/>
        <v>0</v>
      </c>
      <c r="F179" s="22">
        <v>0</v>
      </c>
    </row>
    <row r="180" spans="2:6" ht="12.75">
      <c r="B180" s="12" t="s">
        <v>172</v>
      </c>
      <c r="C180" s="22" t="s">
        <v>383</v>
      </c>
      <c r="D180" s="29">
        <v>258.65</v>
      </c>
      <c r="E180" s="56">
        <f t="shared" si="5"/>
        <v>0</v>
      </c>
      <c r="F180" s="22">
        <v>0</v>
      </c>
    </row>
    <row r="181" spans="2:6" ht="12.75">
      <c r="B181" s="12" t="s">
        <v>173</v>
      </c>
      <c r="C181" s="22" t="s">
        <v>384</v>
      </c>
      <c r="D181" s="29">
        <v>258.65</v>
      </c>
      <c r="E181" s="56">
        <f t="shared" si="5"/>
        <v>0</v>
      </c>
      <c r="F181" s="22">
        <v>0</v>
      </c>
    </row>
    <row r="182" spans="2:6" ht="12.75">
      <c r="B182" s="12" t="s">
        <v>174</v>
      </c>
      <c r="C182" s="22" t="s">
        <v>385</v>
      </c>
      <c r="D182" s="29">
        <v>258.65</v>
      </c>
      <c r="E182" s="56">
        <f t="shared" si="5"/>
        <v>0</v>
      </c>
      <c r="F182" s="22">
        <v>0</v>
      </c>
    </row>
    <row r="183" spans="2:6" ht="12.75">
      <c r="B183" s="12" t="s">
        <v>175</v>
      </c>
      <c r="C183" s="22" t="s">
        <v>386</v>
      </c>
      <c r="D183" s="29">
        <v>258.65</v>
      </c>
      <c r="E183" s="56">
        <f t="shared" si="5"/>
        <v>0</v>
      </c>
      <c r="F183" s="22">
        <v>0</v>
      </c>
    </row>
    <row r="184" spans="2:6" ht="12.75">
      <c r="B184" s="12" t="s">
        <v>176</v>
      </c>
      <c r="C184" s="22" t="s">
        <v>387</v>
      </c>
      <c r="D184" s="29">
        <v>258.65</v>
      </c>
      <c r="E184" s="56">
        <f t="shared" si="5"/>
        <v>0</v>
      </c>
      <c r="F184" s="22">
        <v>0</v>
      </c>
    </row>
    <row r="185" spans="2:6" ht="12.75">
      <c r="B185" s="12" t="s">
        <v>177</v>
      </c>
      <c r="C185" s="22" t="s">
        <v>388</v>
      </c>
      <c r="D185" s="29">
        <v>258.65</v>
      </c>
      <c r="E185" s="56">
        <f aca="true" t="shared" si="6" ref="E185:E256">D185*$E$116</f>
        <v>0</v>
      </c>
      <c r="F185" s="22">
        <v>0</v>
      </c>
    </row>
    <row r="186" spans="2:6" ht="12.75">
      <c r="B186" s="12" t="s">
        <v>178</v>
      </c>
      <c r="C186" s="22" t="s">
        <v>389</v>
      </c>
      <c r="D186" s="29">
        <v>258.65</v>
      </c>
      <c r="E186" s="56">
        <f t="shared" si="6"/>
        <v>0</v>
      </c>
      <c r="F186" s="22">
        <v>0</v>
      </c>
    </row>
    <row r="187" spans="2:6" ht="12.75">
      <c r="B187" s="12" t="s">
        <v>179</v>
      </c>
      <c r="C187" s="22" t="s">
        <v>390</v>
      </c>
      <c r="D187" s="29">
        <v>469.28</v>
      </c>
      <c r="E187" s="56">
        <f t="shared" si="6"/>
        <v>0</v>
      </c>
      <c r="F187" s="22">
        <v>0</v>
      </c>
    </row>
    <row r="188" spans="2:6" ht="12.75">
      <c r="B188" s="12" t="s">
        <v>180</v>
      </c>
      <c r="C188" s="22" t="s">
        <v>391</v>
      </c>
      <c r="D188" s="29">
        <v>469.28</v>
      </c>
      <c r="E188" s="56">
        <f t="shared" si="6"/>
        <v>0</v>
      </c>
      <c r="F188" s="22">
        <v>0</v>
      </c>
    </row>
    <row r="189" spans="2:6" ht="12.75">
      <c r="B189" s="13" t="s">
        <v>181</v>
      </c>
      <c r="C189" s="14" t="s">
        <v>392</v>
      </c>
      <c r="D189" s="38">
        <v>469.28</v>
      </c>
      <c r="E189" s="57">
        <f t="shared" si="6"/>
        <v>0</v>
      </c>
      <c r="F189" s="14">
        <v>0</v>
      </c>
    </row>
    <row r="191" spans="2:6" ht="12.75">
      <c r="B191" s="66" t="s">
        <v>627</v>
      </c>
      <c r="C191" s="67"/>
      <c r="D191" s="67"/>
      <c r="E191" s="67"/>
      <c r="F191" s="68"/>
    </row>
    <row r="192" spans="2:6" ht="12.75">
      <c r="B192" s="62" t="s">
        <v>5</v>
      </c>
      <c r="C192" s="62" t="s">
        <v>1</v>
      </c>
      <c r="D192" s="63" t="s">
        <v>2</v>
      </c>
      <c r="E192" s="79" t="s">
        <v>3</v>
      </c>
      <c r="F192" s="65" t="s">
        <v>14</v>
      </c>
    </row>
    <row r="193" spans="2:6" ht="12.75">
      <c r="B193" s="9"/>
      <c r="C193" s="6"/>
      <c r="D193" s="60" t="s">
        <v>4</v>
      </c>
      <c r="E193" s="61">
        <f>DIF</f>
        <v>0</v>
      </c>
      <c r="F193" s="21"/>
    </row>
    <row r="194" spans="2:6" ht="12.75">
      <c r="B194" s="12" t="s">
        <v>182</v>
      </c>
      <c r="C194" s="22" t="s">
        <v>393</v>
      </c>
      <c r="D194" s="29">
        <v>469.28</v>
      </c>
      <c r="E194" s="56">
        <f>D194*$E$116</f>
        <v>0</v>
      </c>
      <c r="F194" s="22">
        <v>0</v>
      </c>
    </row>
    <row r="195" spans="2:6" ht="12.75">
      <c r="B195" s="24" t="s">
        <v>183</v>
      </c>
      <c r="C195" s="22" t="s">
        <v>394</v>
      </c>
      <c r="D195" s="27">
        <v>469.28</v>
      </c>
      <c r="E195" s="55">
        <f>D195*$E$116</f>
        <v>0</v>
      </c>
      <c r="F195" s="22">
        <v>0</v>
      </c>
    </row>
    <row r="196" spans="2:6" ht="12.75">
      <c r="B196" s="24" t="s">
        <v>184</v>
      </c>
      <c r="C196" s="22" t="s">
        <v>395</v>
      </c>
      <c r="D196" s="27">
        <v>469.28</v>
      </c>
      <c r="E196" s="55">
        <f>D196*$E$116</f>
        <v>0</v>
      </c>
      <c r="F196" s="22">
        <v>0</v>
      </c>
    </row>
    <row r="197" spans="2:6" ht="12.75">
      <c r="B197" s="12" t="s">
        <v>185</v>
      </c>
      <c r="C197" s="22" t="s">
        <v>396</v>
      </c>
      <c r="D197" s="29">
        <v>469.28</v>
      </c>
      <c r="E197" s="56">
        <f t="shared" si="6"/>
        <v>0</v>
      </c>
      <c r="F197" s="22">
        <v>0</v>
      </c>
    </row>
    <row r="198" spans="2:6" ht="12.75">
      <c r="B198" s="12" t="s">
        <v>186</v>
      </c>
      <c r="C198" s="22" t="s">
        <v>397</v>
      </c>
      <c r="D198" s="29">
        <v>469.28</v>
      </c>
      <c r="E198" s="56">
        <f t="shared" si="6"/>
        <v>0</v>
      </c>
      <c r="F198" s="22">
        <v>0</v>
      </c>
    </row>
    <row r="199" spans="2:6" ht="12.75">
      <c r="B199" s="12" t="s">
        <v>187</v>
      </c>
      <c r="C199" s="22" t="s">
        <v>398</v>
      </c>
      <c r="D199" s="29">
        <v>469.28</v>
      </c>
      <c r="E199" s="56">
        <f t="shared" si="6"/>
        <v>0</v>
      </c>
      <c r="F199" s="22">
        <v>0</v>
      </c>
    </row>
    <row r="200" spans="2:6" ht="12.75">
      <c r="B200" s="12" t="s">
        <v>188</v>
      </c>
      <c r="C200" s="22" t="s">
        <v>399</v>
      </c>
      <c r="D200" s="29">
        <v>469.28</v>
      </c>
      <c r="E200" s="56">
        <f t="shared" si="6"/>
        <v>0</v>
      </c>
      <c r="F200" s="22">
        <v>0</v>
      </c>
    </row>
    <row r="201" spans="2:6" ht="12.75">
      <c r="B201" s="12" t="s">
        <v>189</v>
      </c>
      <c r="C201" s="22" t="s">
        <v>400</v>
      </c>
      <c r="D201" s="29">
        <v>469.28</v>
      </c>
      <c r="E201" s="56">
        <f t="shared" si="6"/>
        <v>0</v>
      </c>
      <c r="F201" s="22">
        <v>0</v>
      </c>
    </row>
    <row r="202" spans="2:6" ht="12.75">
      <c r="B202" s="12" t="s">
        <v>190</v>
      </c>
      <c r="C202" s="22" t="s">
        <v>402</v>
      </c>
      <c r="D202" s="29">
        <v>469.28</v>
      </c>
      <c r="E202" s="56">
        <f t="shared" si="6"/>
        <v>0</v>
      </c>
      <c r="F202" s="22">
        <v>0</v>
      </c>
    </row>
    <row r="203" spans="2:6" ht="12.75">
      <c r="B203" s="12" t="s">
        <v>191</v>
      </c>
      <c r="C203" s="22" t="s">
        <v>401</v>
      </c>
      <c r="D203" s="29">
        <v>865.84</v>
      </c>
      <c r="E203" s="56">
        <f t="shared" si="6"/>
        <v>0</v>
      </c>
      <c r="F203" s="22">
        <v>0</v>
      </c>
    </row>
    <row r="204" spans="2:6" ht="12.75">
      <c r="B204" s="12" t="s">
        <v>192</v>
      </c>
      <c r="C204" s="22" t="s">
        <v>403</v>
      </c>
      <c r="D204" s="29">
        <v>865.84</v>
      </c>
      <c r="E204" s="56">
        <f t="shared" si="6"/>
        <v>0</v>
      </c>
      <c r="F204" s="22">
        <v>0</v>
      </c>
    </row>
    <row r="205" spans="2:6" ht="12.75">
      <c r="B205" s="12" t="s">
        <v>193</v>
      </c>
      <c r="C205" s="22" t="s">
        <v>404</v>
      </c>
      <c r="D205" s="29">
        <v>865.84</v>
      </c>
      <c r="E205" s="56">
        <f t="shared" si="6"/>
        <v>0</v>
      </c>
      <c r="F205" s="22">
        <v>0</v>
      </c>
    </row>
    <row r="206" spans="2:6" ht="12.75">
      <c r="B206" s="12" t="s">
        <v>194</v>
      </c>
      <c r="C206" s="22" t="s">
        <v>405</v>
      </c>
      <c r="D206" s="29">
        <v>865.84</v>
      </c>
      <c r="E206" s="56">
        <f t="shared" si="6"/>
        <v>0</v>
      </c>
      <c r="F206" s="22">
        <v>0</v>
      </c>
    </row>
    <row r="207" spans="2:6" ht="12.75">
      <c r="B207" s="12" t="s">
        <v>195</v>
      </c>
      <c r="C207" s="22" t="s">
        <v>406</v>
      </c>
      <c r="D207" s="29">
        <v>865.84</v>
      </c>
      <c r="E207" s="56">
        <f t="shared" si="6"/>
        <v>0</v>
      </c>
      <c r="F207" s="22">
        <v>0</v>
      </c>
    </row>
    <row r="208" spans="2:6" ht="12.75">
      <c r="B208" s="12" t="s">
        <v>196</v>
      </c>
      <c r="C208" s="22" t="s">
        <v>407</v>
      </c>
      <c r="D208" s="29">
        <v>865.84</v>
      </c>
      <c r="E208" s="56">
        <f t="shared" si="6"/>
        <v>0</v>
      </c>
      <c r="F208" s="22">
        <v>0</v>
      </c>
    </row>
    <row r="209" spans="2:6" ht="12.75">
      <c r="B209" s="12" t="s">
        <v>197</v>
      </c>
      <c r="C209" s="22" t="s">
        <v>408</v>
      </c>
      <c r="D209" s="29">
        <v>865.84</v>
      </c>
      <c r="E209" s="56">
        <f t="shared" si="6"/>
        <v>0</v>
      </c>
      <c r="F209" s="22">
        <v>0</v>
      </c>
    </row>
    <row r="210" spans="2:6" ht="12.75">
      <c r="B210" s="12" t="s">
        <v>198</v>
      </c>
      <c r="C210" s="22" t="s">
        <v>409</v>
      </c>
      <c r="D210" s="29">
        <v>865.84</v>
      </c>
      <c r="E210" s="56">
        <f t="shared" si="6"/>
        <v>0</v>
      </c>
      <c r="F210" s="22">
        <v>0</v>
      </c>
    </row>
    <row r="211" spans="2:6" ht="12.75">
      <c r="B211" s="12" t="s">
        <v>199</v>
      </c>
      <c r="C211" s="22" t="s">
        <v>410</v>
      </c>
      <c r="D211" s="29">
        <v>865.84</v>
      </c>
      <c r="E211" s="56">
        <f t="shared" si="6"/>
        <v>0</v>
      </c>
      <c r="F211" s="22">
        <v>0</v>
      </c>
    </row>
    <row r="212" spans="2:6" ht="12.75">
      <c r="B212" s="12" t="s">
        <v>200</v>
      </c>
      <c r="C212" s="22" t="s">
        <v>411</v>
      </c>
      <c r="D212" s="29">
        <v>865.84</v>
      </c>
      <c r="E212" s="56">
        <f t="shared" si="6"/>
        <v>0</v>
      </c>
      <c r="F212" s="22">
        <v>0</v>
      </c>
    </row>
    <row r="213" spans="2:6" ht="12.75">
      <c r="B213" s="12" t="s">
        <v>201</v>
      </c>
      <c r="C213" s="22" t="s">
        <v>412</v>
      </c>
      <c r="D213" s="29">
        <v>865.84</v>
      </c>
      <c r="E213" s="56">
        <f t="shared" si="6"/>
        <v>0</v>
      </c>
      <c r="F213" s="22">
        <v>0</v>
      </c>
    </row>
    <row r="214" spans="2:6" ht="12.75">
      <c r="B214" s="12" t="s">
        <v>202</v>
      </c>
      <c r="C214" s="22" t="s">
        <v>413</v>
      </c>
      <c r="D214" s="29">
        <v>865.84</v>
      </c>
      <c r="E214" s="56">
        <f t="shared" si="6"/>
        <v>0</v>
      </c>
      <c r="F214" s="22">
        <v>0</v>
      </c>
    </row>
    <row r="215" spans="2:6" ht="12.75">
      <c r="B215" s="12" t="s">
        <v>203</v>
      </c>
      <c r="C215" s="22" t="s">
        <v>414</v>
      </c>
      <c r="D215" s="29">
        <v>865.84</v>
      </c>
      <c r="E215" s="56">
        <f t="shared" si="6"/>
        <v>0</v>
      </c>
      <c r="F215" s="22">
        <v>0</v>
      </c>
    </row>
    <row r="216" spans="2:6" ht="12.75">
      <c r="B216" s="12" t="s">
        <v>204</v>
      </c>
      <c r="C216" s="22" t="s">
        <v>415</v>
      </c>
      <c r="D216" s="29">
        <v>1278.06</v>
      </c>
      <c r="E216" s="56">
        <f t="shared" si="6"/>
        <v>0</v>
      </c>
      <c r="F216" s="22">
        <v>0</v>
      </c>
    </row>
    <row r="217" spans="2:6" ht="12.75">
      <c r="B217" s="12" t="s">
        <v>205</v>
      </c>
      <c r="C217" s="22" t="s">
        <v>416</v>
      </c>
      <c r="D217" s="29">
        <v>1278.06</v>
      </c>
      <c r="E217" s="56">
        <f t="shared" si="6"/>
        <v>0</v>
      </c>
      <c r="F217" s="22">
        <v>0</v>
      </c>
    </row>
    <row r="218" spans="2:6" ht="12.75">
      <c r="B218" s="12" t="s">
        <v>206</v>
      </c>
      <c r="C218" s="22" t="s">
        <v>417</v>
      </c>
      <c r="D218" s="29">
        <v>1278.06</v>
      </c>
      <c r="E218" s="56">
        <f t="shared" si="6"/>
        <v>0</v>
      </c>
      <c r="F218" s="22">
        <v>0</v>
      </c>
    </row>
    <row r="219" spans="2:6" ht="12.75">
      <c r="B219" s="12" t="s">
        <v>207</v>
      </c>
      <c r="C219" s="22" t="s">
        <v>418</v>
      </c>
      <c r="D219" s="29">
        <v>1278.06</v>
      </c>
      <c r="E219" s="56">
        <f t="shared" si="6"/>
        <v>0</v>
      </c>
      <c r="F219" s="22">
        <v>0</v>
      </c>
    </row>
    <row r="220" spans="2:6" ht="12.75">
      <c r="B220" s="12" t="s">
        <v>208</v>
      </c>
      <c r="C220" s="22" t="s">
        <v>419</v>
      </c>
      <c r="D220" s="29">
        <v>1278.06</v>
      </c>
      <c r="E220" s="56">
        <f t="shared" si="6"/>
        <v>0</v>
      </c>
      <c r="F220" s="22">
        <v>0</v>
      </c>
    </row>
    <row r="221" spans="2:6" ht="12.75">
      <c r="B221" s="12" t="s">
        <v>209</v>
      </c>
      <c r="C221" s="22" t="s">
        <v>420</v>
      </c>
      <c r="D221" s="29">
        <v>1278.06</v>
      </c>
      <c r="E221" s="56">
        <f t="shared" si="6"/>
        <v>0</v>
      </c>
      <c r="F221" s="22">
        <v>0</v>
      </c>
    </row>
    <row r="222" spans="2:6" ht="12.75">
      <c r="B222" s="12" t="s">
        <v>210</v>
      </c>
      <c r="C222" s="22" t="s">
        <v>421</v>
      </c>
      <c r="D222" s="29">
        <v>1278.06</v>
      </c>
      <c r="E222" s="56">
        <f t="shared" si="6"/>
        <v>0</v>
      </c>
      <c r="F222" s="22">
        <v>0</v>
      </c>
    </row>
    <row r="223" spans="2:6" ht="12.75">
      <c r="B223" s="12" t="s">
        <v>211</v>
      </c>
      <c r="C223" s="22" t="s">
        <v>422</v>
      </c>
      <c r="D223" s="29">
        <v>1278.06</v>
      </c>
      <c r="E223" s="56">
        <f t="shared" si="6"/>
        <v>0</v>
      </c>
      <c r="F223" s="22">
        <v>0</v>
      </c>
    </row>
    <row r="224" spans="2:6" ht="12.75">
      <c r="B224" s="12" t="s">
        <v>212</v>
      </c>
      <c r="C224" s="22" t="s">
        <v>423</v>
      </c>
      <c r="D224" s="29">
        <v>1278.06</v>
      </c>
      <c r="E224" s="56">
        <f t="shared" si="6"/>
        <v>0</v>
      </c>
      <c r="F224" s="22">
        <v>0</v>
      </c>
    </row>
    <row r="225" spans="2:6" ht="12.75">
      <c r="B225" s="12" t="s">
        <v>213</v>
      </c>
      <c r="C225" s="22" t="s">
        <v>424</v>
      </c>
      <c r="D225" s="29">
        <v>1278.06</v>
      </c>
      <c r="E225" s="56">
        <f t="shared" si="6"/>
        <v>0</v>
      </c>
      <c r="F225" s="22">
        <v>0</v>
      </c>
    </row>
    <row r="226" spans="2:6" ht="12.75">
      <c r="B226" s="12" t="s">
        <v>214</v>
      </c>
      <c r="C226" s="22" t="s">
        <v>425</v>
      </c>
      <c r="D226" s="29">
        <v>1278.06</v>
      </c>
      <c r="E226" s="56">
        <f t="shared" si="6"/>
        <v>0</v>
      </c>
      <c r="F226" s="22">
        <v>0</v>
      </c>
    </row>
    <row r="227" spans="2:6" ht="12.75">
      <c r="B227" s="12" t="s">
        <v>215</v>
      </c>
      <c r="C227" s="22" t="s">
        <v>426</v>
      </c>
      <c r="D227" s="29">
        <v>1278.06</v>
      </c>
      <c r="E227" s="56">
        <f t="shared" si="6"/>
        <v>0</v>
      </c>
      <c r="F227" s="22">
        <v>0</v>
      </c>
    </row>
    <row r="228" spans="2:6" ht="12.75">
      <c r="B228" s="12" t="s">
        <v>216</v>
      </c>
      <c r="C228" s="22" t="s">
        <v>427</v>
      </c>
      <c r="D228" s="29">
        <v>1278.06</v>
      </c>
      <c r="E228" s="56">
        <f t="shared" si="6"/>
        <v>0</v>
      </c>
      <c r="F228" s="22">
        <v>0</v>
      </c>
    </row>
    <row r="229" spans="2:6" ht="12.75">
      <c r="B229" s="12" t="s">
        <v>217</v>
      </c>
      <c r="C229" s="22" t="s">
        <v>428</v>
      </c>
      <c r="D229" s="29">
        <v>1278.06</v>
      </c>
      <c r="E229" s="56">
        <f t="shared" si="6"/>
        <v>0</v>
      </c>
      <c r="F229" s="22">
        <v>0</v>
      </c>
    </row>
    <row r="230" spans="2:6" ht="12.75">
      <c r="B230" s="12" t="s">
        <v>218</v>
      </c>
      <c r="C230" s="22" t="s">
        <v>429</v>
      </c>
      <c r="D230" s="29">
        <v>1972.68</v>
      </c>
      <c r="E230" s="56">
        <f t="shared" si="6"/>
        <v>0</v>
      </c>
      <c r="F230" s="22">
        <v>0</v>
      </c>
    </row>
    <row r="231" spans="2:6" ht="12.75">
      <c r="B231" s="12" t="s">
        <v>219</v>
      </c>
      <c r="C231" s="22" t="s">
        <v>430</v>
      </c>
      <c r="D231" s="29">
        <v>1972.68</v>
      </c>
      <c r="E231" s="56">
        <f t="shared" si="6"/>
        <v>0</v>
      </c>
      <c r="F231" s="22">
        <v>0</v>
      </c>
    </row>
    <row r="232" spans="2:6" ht="12.75">
      <c r="B232" s="12" t="s">
        <v>220</v>
      </c>
      <c r="C232" s="22" t="s">
        <v>431</v>
      </c>
      <c r="D232" s="29">
        <v>1972.68</v>
      </c>
      <c r="E232" s="56">
        <f t="shared" si="6"/>
        <v>0</v>
      </c>
      <c r="F232" s="22">
        <v>0</v>
      </c>
    </row>
    <row r="233" spans="2:6" ht="12.75">
      <c r="B233" s="12" t="s">
        <v>221</v>
      </c>
      <c r="C233" s="22" t="s">
        <v>432</v>
      </c>
      <c r="D233" s="29">
        <v>1972.68</v>
      </c>
      <c r="E233" s="56">
        <f t="shared" si="6"/>
        <v>0</v>
      </c>
      <c r="F233" s="22">
        <v>0</v>
      </c>
    </row>
    <row r="234" spans="2:6" ht="12.75">
      <c r="B234" s="13" t="s">
        <v>222</v>
      </c>
      <c r="C234" s="14" t="s">
        <v>433</v>
      </c>
      <c r="D234" s="38">
        <v>1972.68</v>
      </c>
      <c r="E234" s="57">
        <f t="shared" si="6"/>
        <v>0</v>
      </c>
      <c r="F234" s="14">
        <v>0</v>
      </c>
    </row>
    <row r="236" spans="2:6" ht="12.75">
      <c r="B236" s="66" t="s">
        <v>627</v>
      </c>
      <c r="C236" s="67"/>
      <c r="D236" s="67"/>
      <c r="E236" s="67"/>
      <c r="F236" s="68"/>
    </row>
    <row r="237" spans="1:6" ht="12.75">
      <c r="A237" s="10"/>
      <c r="B237" s="4" t="s">
        <v>5</v>
      </c>
      <c r="C237" s="4" t="s">
        <v>1</v>
      </c>
      <c r="D237" s="5" t="s">
        <v>2</v>
      </c>
      <c r="E237" s="80" t="s">
        <v>3</v>
      </c>
      <c r="F237" s="31" t="s">
        <v>14</v>
      </c>
    </row>
    <row r="238" spans="2:6" ht="12.75">
      <c r="B238" s="9"/>
      <c r="C238" s="6"/>
      <c r="D238" s="60" t="s">
        <v>4</v>
      </c>
      <c r="E238" s="61">
        <f>DIF</f>
        <v>0</v>
      </c>
      <c r="F238" s="21"/>
    </row>
    <row r="239" spans="2:6" ht="12.75">
      <c r="B239" s="12" t="s">
        <v>223</v>
      </c>
      <c r="C239" s="22" t="s">
        <v>434</v>
      </c>
      <c r="D239" s="29">
        <v>1972.68</v>
      </c>
      <c r="E239" s="56">
        <f>D239*$E$116</f>
        <v>0</v>
      </c>
      <c r="F239" s="22">
        <v>0</v>
      </c>
    </row>
    <row r="240" spans="2:6" ht="12.75">
      <c r="B240" s="24" t="s">
        <v>224</v>
      </c>
      <c r="C240" s="22" t="s">
        <v>435</v>
      </c>
      <c r="D240" s="27">
        <v>1972.68</v>
      </c>
      <c r="E240" s="55">
        <f>D240*$E$116</f>
        <v>0</v>
      </c>
      <c r="F240" s="22">
        <v>0</v>
      </c>
    </row>
    <row r="241" spans="2:6" ht="12.75">
      <c r="B241" s="24" t="s">
        <v>225</v>
      </c>
      <c r="C241" s="22" t="s">
        <v>436</v>
      </c>
      <c r="D241" s="27">
        <v>1972.68</v>
      </c>
      <c r="E241" s="55">
        <f>D241*$E$116</f>
        <v>0</v>
      </c>
      <c r="F241" s="22">
        <v>0</v>
      </c>
    </row>
    <row r="242" spans="2:6" ht="12.75">
      <c r="B242" s="24" t="s">
        <v>226</v>
      </c>
      <c r="C242" s="22" t="s">
        <v>437</v>
      </c>
      <c r="D242" s="27">
        <v>1972.68</v>
      </c>
      <c r="E242" s="55">
        <f t="shared" si="6"/>
        <v>0</v>
      </c>
      <c r="F242" s="22">
        <v>0</v>
      </c>
    </row>
    <row r="243" spans="2:6" ht="12.75">
      <c r="B243" s="12" t="s">
        <v>227</v>
      </c>
      <c r="C243" s="22" t="s">
        <v>438</v>
      </c>
      <c r="D243" s="29">
        <v>1972.68</v>
      </c>
      <c r="E243" s="56">
        <f t="shared" si="6"/>
        <v>0</v>
      </c>
      <c r="F243" s="22">
        <v>0</v>
      </c>
    </row>
    <row r="244" spans="2:6" ht="12.75">
      <c r="B244" s="12" t="s">
        <v>229</v>
      </c>
      <c r="C244" s="22" t="s">
        <v>439</v>
      </c>
      <c r="D244" s="29">
        <v>1972.68</v>
      </c>
      <c r="E244" s="56">
        <f t="shared" si="6"/>
        <v>0</v>
      </c>
      <c r="F244" s="22">
        <v>0</v>
      </c>
    </row>
    <row r="245" spans="2:6" ht="12.75">
      <c r="B245" s="12" t="s">
        <v>228</v>
      </c>
      <c r="C245" s="22" t="s">
        <v>440</v>
      </c>
      <c r="D245" s="29">
        <v>1972.68</v>
      </c>
      <c r="E245" s="56">
        <f t="shared" si="6"/>
        <v>0</v>
      </c>
      <c r="F245" s="22">
        <v>0</v>
      </c>
    </row>
    <row r="246" spans="2:6" ht="12.75">
      <c r="B246" s="12" t="s">
        <v>230</v>
      </c>
      <c r="C246" s="22" t="s">
        <v>441</v>
      </c>
      <c r="D246" s="29">
        <v>1972.68</v>
      </c>
      <c r="E246" s="56">
        <f t="shared" si="6"/>
        <v>0</v>
      </c>
      <c r="F246" s="22">
        <v>0</v>
      </c>
    </row>
    <row r="247" spans="2:6" ht="12.75">
      <c r="B247" s="12" t="s">
        <v>231</v>
      </c>
      <c r="C247" s="22" t="s">
        <v>442</v>
      </c>
      <c r="D247" s="29">
        <v>1972.68</v>
      </c>
      <c r="E247" s="56">
        <f t="shared" si="6"/>
        <v>0</v>
      </c>
      <c r="F247" s="22">
        <v>0</v>
      </c>
    </row>
    <row r="248" spans="2:6" ht="12.75">
      <c r="B248" s="12" t="s">
        <v>232</v>
      </c>
      <c r="C248" s="22" t="s">
        <v>443</v>
      </c>
      <c r="D248" s="29">
        <v>1972.68</v>
      </c>
      <c r="E248" s="56">
        <f t="shared" si="6"/>
        <v>0</v>
      </c>
      <c r="F248" s="22">
        <v>0</v>
      </c>
    </row>
    <row r="249" spans="2:6" ht="12.75">
      <c r="B249" s="12" t="s">
        <v>233</v>
      </c>
      <c r="C249" s="22" t="s">
        <v>445</v>
      </c>
      <c r="D249" s="29">
        <v>2036.6</v>
      </c>
      <c r="E249" s="56">
        <f t="shared" si="6"/>
        <v>0</v>
      </c>
      <c r="F249" s="22">
        <v>0</v>
      </c>
    </row>
    <row r="250" spans="2:6" ht="12.75">
      <c r="B250" s="12" t="s">
        <v>234</v>
      </c>
      <c r="C250" s="22" t="s">
        <v>444</v>
      </c>
      <c r="D250" s="29">
        <v>2036.6</v>
      </c>
      <c r="E250" s="56">
        <f t="shared" si="6"/>
        <v>0</v>
      </c>
      <c r="F250" s="22">
        <v>0</v>
      </c>
    </row>
    <row r="251" spans="2:6" ht="12.75">
      <c r="B251" s="12" t="s">
        <v>235</v>
      </c>
      <c r="C251" s="22" t="s">
        <v>446</v>
      </c>
      <c r="D251" s="29">
        <v>2036.6</v>
      </c>
      <c r="E251" s="56">
        <f t="shared" si="6"/>
        <v>0</v>
      </c>
      <c r="F251" s="22">
        <v>0</v>
      </c>
    </row>
    <row r="252" spans="2:6" ht="12.75">
      <c r="B252" s="12" t="s">
        <v>236</v>
      </c>
      <c r="C252" s="22" t="s">
        <v>447</v>
      </c>
      <c r="D252" s="29">
        <v>2036.6</v>
      </c>
      <c r="E252" s="56">
        <f t="shared" si="6"/>
        <v>0</v>
      </c>
      <c r="F252" s="22">
        <v>0</v>
      </c>
    </row>
    <row r="253" spans="2:6" ht="12.75">
      <c r="B253" s="12" t="s">
        <v>237</v>
      </c>
      <c r="C253" s="22" t="s">
        <v>448</v>
      </c>
      <c r="D253" s="29">
        <v>2036.6</v>
      </c>
      <c r="E253" s="56">
        <f t="shared" si="6"/>
        <v>0</v>
      </c>
      <c r="F253" s="22">
        <v>0</v>
      </c>
    </row>
    <row r="254" spans="2:6" ht="12.75">
      <c r="B254" s="12" t="s">
        <v>238</v>
      </c>
      <c r="C254" s="22" t="s">
        <v>449</v>
      </c>
      <c r="D254" s="29">
        <v>2036.6</v>
      </c>
      <c r="E254" s="56">
        <f t="shared" si="6"/>
        <v>0</v>
      </c>
      <c r="F254" s="22">
        <v>0</v>
      </c>
    </row>
    <row r="255" spans="2:6" ht="12.75">
      <c r="B255" s="12" t="s">
        <v>239</v>
      </c>
      <c r="C255" s="22" t="s">
        <v>450</v>
      </c>
      <c r="D255" s="29">
        <v>2036.6</v>
      </c>
      <c r="E255" s="56">
        <f t="shared" si="6"/>
        <v>0</v>
      </c>
      <c r="F255" s="22">
        <v>0</v>
      </c>
    </row>
    <row r="256" spans="2:6" ht="12.75">
      <c r="B256" s="12" t="s">
        <v>240</v>
      </c>
      <c r="C256" s="22" t="s">
        <v>451</v>
      </c>
      <c r="D256" s="29">
        <v>2036.6</v>
      </c>
      <c r="E256" s="56">
        <f t="shared" si="6"/>
        <v>0</v>
      </c>
      <c r="F256" s="22">
        <v>0</v>
      </c>
    </row>
    <row r="257" spans="2:6" ht="12.75">
      <c r="B257" s="12" t="s">
        <v>241</v>
      </c>
      <c r="C257" s="22" t="s">
        <v>452</v>
      </c>
      <c r="D257" s="29">
        <v>2036.6</v>
      </c>
      <c r="E257" s="56">
        <f aca="true" t="shared" si="7" ref="E257:E321">D257*$E$116</f>
        <v>0</v>
      </c>
      <c r="F257" s="22">
        <v>0</v>
      </c>
    </row>
    <row r="258" spans="2:6" ht="12.75">
      <c r="B258" s="12" t="s">
        <v>242</v>
      </c>
      <c r="C258" s="22" t="s">
        <v>453</v>
      </c>
      <c r="D258" s="29">
        <v>2036.6</v>
      </c>
      <c r="E258" s="56">
        <f t="shared" si="7"/>
        <v>0</v>
      </c>
      <c r="F258" s="22">
        <v>0</v>
      </c>
    </row>
    <row r="259" spans="2:6" ht="12.75">
      <c r="B259" s="12" t="s">
        <v>243</v>
      </c>
      <c r="C259" s="22" t="s">
        <v>454</v>
      </c>
      <c r="D259" s="29">
        <v>2036.6</v>
      </c>
      <c r="E259" s="56">
        <f t="shared" si="7"/>
        <v>0</v>
      </c>
      <c r="F259" s="22">
        <v>0</v>
      </c>
    </row>
    <row r="260" spans="2:6" ht="12.75">
      <c r="B260" s="12" t="s">
        <v>244</v>
      </c>
      <c r="C260" s="22" t="s">
        <v>455</v>
      </c>
      <c r="D260" s="29">
        <v>2036.6</v>
      </c>
      <c r="E260" s="56">
        <f t="shared" si="7"/>
        <v>0</v>
      </c>
      <c r="F260" s="22">
        <v>0</v>
      </c>
    </row>
    <row r="261" spans="2:6" ht="12.75">
      <c r="B261" s="12" t="s">
        <v>245</v>
      </c>
      <c r="C261" s="22" t="s">
        <v>456</v>
      </c>
      <c r="D261" s="29">
        <v>2036.6</v>
      </c>
      <c r="E261" s="56">
        <f t="shared" si="7"/>
        <v>0</v>
      </c>
      <c r="F261" s="22">
        <v>0</v>
      </c>
    </row>
    <row r="262" spans="2:6" ht="12.75">
      <c r="B262" s="12" t="s">
        <v>246</v>
      </c>
      <c r="C262" s="22" t="s">
        <v>457</v>
      </c>
      <c r="D262" s="29">
        <v>2036.6</v>
      </c>
      <c r="E262" s="56">
        <f t="shared" si="7"/>
        <v>0</v>
      </c>
      <c r="F262" s="22">
        <v>0</v>
      </c>
    </row>
    <row r="263" spans="2:6" ht="12.75">
      <c r="B263" s="12" t="s">
        <v>247</v>
      </c>
      <c r="C263" s="22" t="s">
        <v>458</v>
      </c>
      <c r="D263" s="29">
        <v>2036.6</v>
      </c>
      <c r="E263" s="56">
        <f t="shared" si="7"/>
        <v>0</v>
      </c>
      <c r="F263" s="22">
        <v>0</v>
      </c>
    </row>
    <row r="264" spans="2:6" ht="12.75">
      <c r="B264" s="12" t="s">
        <v>248</v>
      </c>
      <c r="C264" s="22" t="s">
        <v>459</v>
      </c>
      <c r="D264" s="29">
        <v>2036.6</v>
      </c>
      <c r="E264" s="56">
        <f t="shared" si="7"/>
        <v>0</v>
      </c>
      <c r="F264" s="22">
        <v>0</v>
      </c>
    </row>
    <row r="265" spans="2:6" ht="12.75">
      <c r="B265" s="12" t="s">
        <v>249</v>
      </c>
      <c r="C265" s="22" t="s">
        <v>460</v>
      </c>
      <c r="D265" s="29">
        <v>3899.01</v>
      </c>
      <c r="E265" s="56">
        <f t="shared" si="7"/>
        <v>0</v>
      </c>
      <c r="F265" s="22">
        <v>0</v>
      </c>
    </row>
    <row r="266" spans="2:6" ht="12.75">
      <c r="B266" s="12" t="s">
        <v>250</v>
      </c>
      <c r="C266" s="22" t="s">
        <v>461</v>
      </c>
      <c r="D266" s="29">
        <v>3899.01</v>
      </c>
      <c r="E266" s="56">
        <f t="shared" si="7"/>
        <v>0</v>
      </c>
      <c r="F266" s="22">
        <v>0</v>
      </c>
    </row>
    <row r="267" spans="2:6" ht="12.75">
      <c r="B267" s="12" t="s">
        <v>251</v>
      </c>
      <c r="C267" s="22" t="s">
        <v>462</v>
      </c>
      <c r="D267" s="29">
        <v>3899.01</v>
      </c>
      <c r="E267" s="56">
        <f t="shared" si="7"/>
        <v>0</v>
      </c>
      <c r="F267" s="22">
        <v>0</v>
      </c>
    </row>
    <row r="268" spans="2:6" ht="12.75">
      <c r="B268" s="12" t="s">
        <v>252</v>
      </c>
      <c r="C268" s="22" t="s">
        <v>463</v>
      </c>
      <c r="D268" s="29">
        <v>3899.01</v>
      </c>
      <c r="E268" s="56">
        <f t="shared" si="7"/>
        <v>0</v>
      </c>
      <c r="F268" s="22">
        <v>0</v>
      </c>
    </row>
    <row r="269" spans="2:6" ht="12.75">
      <c r="B269" s="12" t="s">
        <v>253</v>
      </c>
      <c r="C269" s="22" t="s">
        <v>464</v>
      </c>
      <c r="D269" s="29">
        <v>3899.01</v>
      </c>
      <c r="E269" s="56">
        <f t="shared" si="7"/>
        <v>0</v>
      </c>
      <c r="F269" s="22">
        <v>0</v>
      </c>
    </row>
    <row r="270" spans="2:6" ht="12.75">
      <c r="B270" s="12" t="s">
        <v>254</v>
      </c>
      <c r="C270" s="22" t="s">
        <v>465</v>
      </c>
      <c r="D270" s="29">
        <v>3899.01</v>
      </c>
      <c r="E270" s="56">
        <f t="shared" si="7"/>
        <v>0</v>
      </c>
      <c r="F270" s="22">
        <v>0</v>
      </c>
    </row>
    <row r="271" spans="2:6" ht="12.75">
      <c r="B271" s="12" t="s">
        <v>255</v>
      </c>
      <c r="C271" s="22" t="s">
        <v>466</v>
      </c>
      <c r="D271" s="29">
        <v>3899.01</v>
      </c>
      <c r="E271" s="56">
        <f t="shared" si="7"/>
        <v>0</v>
      </c>
      <c r="F271" s="22">
        <v>0</v>
      </c>
    </row>
    <row r="272" spans="2:6" ht="12.75">
      <c r="B272" s="12" t="s">
        <v>256</v>
      </c>
      <c r="C272" s="22" t="s">
        <v>467</v>
      </c>
      <c r="D272" s="29">
        <v>3899.01</v>
      </c>
      <c r="E272" s="56">
        <f t="shared" si="7"/>
        <v>0</v>
      </c>
      <c r="F272" s="22">
        <v>0</v>
      </c>
    </row>
    <row r="273" spans="2:6" ht="12.75">
      <c r="B273" s="12" t="s">
        <v>257</v>
      </c>
      <c r="C273" s="22" t="s">
        <v>468</v>
      </c>
      <c r="D273" s="29">
        <v>3899.01</v>
      </c>
      <c r="E273" s="56">
        <f t="shared" si="7"/>
        <v>0</v>
      </c>
      <c r="F273" s="22">
        <v>0</v>
      </c>
    </row>
    <row r="274" spans="2:6" ht="12.75">
      <c r="B274" s="12" t="s">
        <v>258</v>
      </c>
      <c r="C274" s="22" t="s">
        <v>469</v>
      </c>
      <c r="D274" s="29">
        <v>3899.01</v>
      </c>
      <c r="E274" s="56">
        <f t="shared" si="7"/>
        <v>0</v>
      </c>
      <c r="F274" s="22">
        <v>0</v>
      </c>
    </row>
    <row r="275" spans="2:6" ht="12.75">
      <c r="B275" s="12" t="s">
        <v>259</v>
      </c>
      <c r="C275" s="22" t="s">
        <v>470</v>
      </c>
      <c r="D275" s="29">
        <v>3899.01</v>
      </c>
      <c r="E275" s="56">
        <f t="shared" si="7"/>
        <v>0</v>
      </c>
      <c r="F275" s="22">
        <v>0</v>
      </c>
    </row>
    <row r="276" spans="2:6" ht="12.75">
      <c r="B276" s="12" t="s">
        <v>260</v>
      </c>
      <c r="C276" s="22" t="s">
        <v>471</v>
      </c>
      <c r="D276" s="29">
        <v>3899.01</v>
      </c>
      <c r="E276" s="56">
        <f t="shared" si="7"/>
        <v>0</v>
      </c>
      <c r="F276" s="22">
        <v>0</v>
      </c>
    </row>
    <row r="277" spans="2:6" ht="12.75">
      <c r="B277" s="12" t="s">
        <v>261</v>
      </c>
      <c r="C277" s="22" t="s">
        <v>472</v>
      </c>
      <c r="D277" s="29">
        <v>3899.01</v>
      </c>
      <c r="E277" s="56">
        <f t="shared" si="7"/>
        <v>0</v>
      </c>
      <c r="F277" s="22">
        <v>0</v>
      </c>
    </row>
    <row r="278" spans="2:6" ht="12.75">
      <c r="B278" s="12" t="s">
        <v>262</v>
      </c>
      <c r="C278" s="22" t="s">
        <v>473</v>
      </c>
      <c r="D278" s="29">
        <v>3899.01</v>
      </c>
      <c r="E278" s="56">
        <f t="shared" si="7"/>
        <v>0</v>
      </c>
      <c r="F278" s="22">
        <v>0</v>
      </c>
    </row>
    <row r="279" spans="2:7" ht="12.75">
      <c r="B279" s="25" t="s">
        <v>263</v>
      </c>
      <c r="C279" s="46" t="s">
        <v>474</v>
      </c>
      <c r="D279" s="38">
        <v>3899.01</v>
      </c>
      <c r="E279" s="58">
        <f t="shared" si="7"/>
        <v>0</v>
      </c>
      <c r="F279" s="46">
        <v>0</v>
      </c>
      <c r="G279" s="1"/>
    </row>
    <row r="280" spans="1:6" ht="12.75">
      <c r="A280" s="1"/>
      <c r="B280" s="47"/>
      <c r="C280" s="44"/>
      <c r="D280" s="45"/>
      <c r="E280" s="48"/>
      <c r="F280" s="44"/>
    </row>
    <row r="281" spans="2:6" ht="12.75">
      <c r="B281" s="69" t="s">
        <v>627</v>
      </c>
      <c r="C281" s="70"/>
      <c r="D281" s="70"/>
      <c r="E281" s="70"/>
      <c r="F281" s="71"/>
    </row>
    <row r="282" spans="2:6" ht="12.75">
      <c r="B282" s="62" t="s">
        <v>5</v>
      </c>
      <c r="C282" s="62" t="s">
        <v>1</v>
      </c>
      <c r="D282" s="63" t="s">
        <v>2</v>
      </c>
      <c r="E282" s="79" t="s">
        <v>3</v>
      </c>
      <c r="F282" s="65" t="s">
        <v>14</v>
      </c>
    </row>
    <row r="283" spans="2:6" ht="12.75">
      <c r="B283" s="9"/>
      <c r="C283" s="6"/>
      <c r="D283" s="60" t="s">
        <v>4</v>
      </c>
      <c r="E283" s="61">
        <f>DIF</f>
        <v>0</v>
      </c>
      <c r="F283" s="21"/>
    </row>
    <row r="284" spans="2:6" ht="12.75">
      <c r="B284" s="12" t="s">
        <v>264</v>
      </c>
      <c r="C284" s="22" t="s">
        <v>475</v>
      </c>
      <c r="D284" s="29">
        <v>3899.01</v>
      </c>
      <c r="E284" s="56">
        <f>D284*$E$116</f>
        <v>0</v>
      </c>
      <c r="F284" s="22">
        <v>0</v>
      </c>
    </row>
    <row r="285" spans="2:6" ht="12.75">
      <c r="B285" s="24" t="s">
        <v>265</v>
      </c>
      <c r="C285" s="22" t="s">
        <v>476</v>
      </c>
      <c r="D285" s="27">
        <v>3899.01</v>
      </c>
      <c r="E285" s="55">
        <f>D285*$E$116</f>
        <v>0</v>
      </c>
      <c r="F285" s="22">
        <v>0</v>
      </c>
    </row>
    <row r="286" spans="2:6" ht="12.75">
      <c r="B286" s="24" t="s">
        <v>266</v>
      </c>
      <c r="C286" s="22" t="s">
        <v>477</v>
      </c>
      <c r="D286" s="27">
        <v>4986.01</v>
      </c>
      <c r="E286" s="55">
        <f>D286*$E$116</f>
        <v>0</v>
      </c>
      <c r="F286" s="22">
        <v>0</v>
      </c>
    </row>
    <row r="287" spans="2:6" ht="12.75">
      <c r="B287" s="12" t="s">
        <v>267</v>
      </c>
      <c r="C287" s="22" t="s">
        <v>478</v>
      </c>
      <c r="D287" s="29">
        <v>4986.01</v>
      </c>
      <c r="E287" s="56">
        <f t="shared" si="7"/>
        <v>0</v>
      </c>
      <c r="F287" s="22">
        <v>0</v>
      </c>
    </row>
    <row r="288" spans="2:6" ht="12.75">
      <c r="B288" s="24" t="s">
        <v>268</v>
      </c>
      <c r="C288" s="22" t="s">
        <v>479</v>
      </c>
      <c r="D288" s="27">
        <v>4986.01</v>
      </c>
      <c r="E288" s="55">
        <f t="shared" si="7"/>
        <v>0</v>
      </c>
      <c r="F288" s="22">
        <v>0</v>
      </c>
    </row>
    <row r="289" spans="2:6" ht="12.75">
      <c r="B289" s="12" t="s">
        <v>269</v>
      </c>
      <c r="C289" s="22" t="s">
        <v>480</v>
      </c>
      <c r="D289" s="29">
        <v>4986.01</v>
      </c>
      <c r="E289" s="56">
        <f t="shared" si="7"/>
        <v>0</v>
      </c>
      <c r="F289" s="22">
        <v>0</v>
      </c>
    </row>
    <row r="290" spans="2:6" ht="12.75">
      <c r="B290" s="12" t="s">
        <v>270</v>
      </c>
      <c r="C290" s="22" t="s">
        <v>481</v>
      </c>
      <c r="D290" s="29">
        <v>4986.01</v>
      </c>
      <c r="E290" s="56">
        <f t="shared" si="7"/>
        <v>0</v>
      </c>
      <c r="F290" s="22">
        <v>0</v>
      </c>
    </row>
    <row r="291" spans="2:6" ht="12.75">
      <c r="B291" s="12" t="s">
        <v>271</v>
      </c>
      <c r="C291" s="22" t="s">
        <v>482</v>
      </c>
      <c r="D291" s="29">
        <v>4986.01</v>
      </c>
      <c r="E291" s="56">
        <f t="shared" si="7"/>
        <v>0</v>
      </c>
      <c r="F291" s="22">
        <v>0</v>
      </c>
    </row>
    <row r="292" spans="2:6" ht="12.75">
      <c r="B292" s="12" t="s">
        <v>272</v>
      </c>
      <c r="C292" s="22" t="s">
        <v>483</v>
      </c>
      <c r="D292" s="29">
        <v>4986.01</v>
      </c>
      <c r="E292" s="56">
        <f t="shared" si="7"/>
        <v>0</v>
      </c>
      <c r="F292" s="22">
        <v>0</v>
      </c>
    </row>
    <row r="293" spans="2:6" ht="12.75">
      <c r="B293" s="12" t="s">
        <v>273</v>
      </c>
      <c r="C293" s="22" t="s">
        <v>484</v>
      </c>
      <c r="D293" s="29">
        <v>4986.01</v>
      </c>
      <c r="E293" s="56">
        <f t="shared" si="7"/>
        <v>0</v>
      </c>
      <c r="F293" s="22">
        <v>0</v>
      </c>
    </row>
    <row r="294" spans="2:6" ht="12.75">
      <c r="B294" s="12" t="s">
        <v>274</v>
      </c>
      <c r="C294" s="22" t="s">
        <v>485</v>
      </c>
      <c r="D294" s="29">
        <v>4986.01</v>
      </c>
      <c r="E294" s="56">
        <f t="shared" si="7"/>
        <v>0</v>
      </c>
      <c r="F294" s="22">
        <v>0</v>
      </c>
    </row>
    <row r="295" spans="2:6" ht="12.75">
      <c r="B295" s="12" t="s">
        <v>275</v>
      </c>
      <c r="C295" s="22" t="s">
        <v>486</v>
      </c>
      <c r="D295" s="29">
        <v>4986.01</v>
      </c>
      <c r="E295" s="56">
        <f t="shared" si="7"/>
        <v>0</v>
      </c>
      <c r="F295" s="22">
        <v>0</v>
      </c>
    </row>
    <row r="296" spans="2:6" ht="12.75">
      <c r="B296" s="12" t="s">
        <v>276</v>
      </c>
      <c r="C296" s="22" t="s">
        <v>487</v>
      </c>
      <c r="D296" s="29">
        <v>4986.01</v>
      </c>
      <c r="E296" s="56">
        <f t="shared" si="7"/>
        <v>0</v>
      </c>
      <c r="F296" s="22">
        <v>0</v>
      </c>
    </row>
    <row r="297" spans="2:6" ht="12.75">
      <c r="B297" s="12" t="s">
        <v>277</v>
      </c>
      <c r="C297" s="22" t="s">
        <v>488</v>
      </c>
      <c r="D297" s="29">
        <v>4986.01</v>
      </c>
      <c r="E297" s="56">
        <f t="shared" si="7"/>
        <v>0</v>
      </c>
      <c r="F297" s="22">
        <v>0</v>
      </c>
    </row>
    <row r="298" spans="2:6" ht="12.75">
      <c r="B298" s="12" t="s">
        <v>278</v>
      </c>
      <c r="C298" s="22" t="s">
        <v>489</v>
      </c>
      <c r="D298" s="29">
        <v>4986.01</v>
      </c>
      <c r="E298" s="56">
        <f t="shared" si="7"/>
        <v>0</v>
      </c>
      <c r="F298" s="22">
        <v>0</v>
      </c>
    </row>
    <row r="299" spans="2:6" ht="12.75">
      <c r="B299" s="12" t="s">
        <v>279</v>
      </c>
      <c r="C299" s="22" t="s">
        <v>490</v>
      </c>
      <c r="D299" s="29">
        <v>4986.01</v>
      </c>
      <c r="E299" s="56">
        <f t="shared" si="7"/>
        <v>0</v>
      </c>
      <c r="F299" s="22">
        <v>0</v>
      </c>
    </row>
    <row r="300" spans="2:6" ht="12.75">
      <c r="B300" s="12" t="s">
        <v>280</v>
      </c>
      <c r="C300" s="22" t="s">
        <v>491</v>
      </c>
      <c r="D300" s="29">
        <v>4986.01</v>
      </c>
      <c r="E300" s="56">
        <f t="shared" si="7"/>
        <v>0</v>
      </c>
      <c r="F300" s="22">
        <v>0</v>
      </c>
    </row>
    <row r="301" spans="2:6" ht="12.75">
      <c r="B301" s="12" t="s">
        <v>281</v>
      </c>
      <c r="C301" s="22" t="s">
        <v>492</v>
      </c>
      <c r="D301" s="29">
        <v>4986.01</v>
      </c>
      <c r="E301" s="56">
        <f t="shared" si="7"/>
        <v>0</v>
      </c>
      <c r="F301" s="22">
        <v>0</v>
      </c>
    </row>
    <row r="302" spans="2:6" ht="12.75">
      <c r="B302" s="12" t="s">
        <v>282</v>
      </c>
      <c r="C302" s="22" t="s">
        <v>493</v>
      </c>
      <c r="D302" s="29">
        <v>4986.01</v>
      </c>
      <c r="E302" s="56">
        <f t="shared" si="7"/>
        <v>0</v>
      </c>
      <c r="F302" s="22">
        <v>0</v>
      </c>
    </row>
    <row r="303" spans="2:6" ht="12.75">
      <c r="B303" s="12" t="s">
        <v>283</v>
      </c>
      <c r="C303" s="22" t="s">
        <v>494</v>
      </c>
      <c r="D303" s="29">
        <v>4986.01</v>
      </c>
      <c r="E303" s="56">
        <f t="shared" si="7"/>
        <v>0</v>
      </c>
      <c r="F303" s="22">
        <v>0</v>
      </c>
    </row>
    <row r="304" spans="2:6" ht="12.75">
      <c r="B304" s="12" t="s">
        <v>284</v>
      </c>
      <c r="C304" s="22" t="s">
        <v>495</v>
      </c>
      <c r="D304" s="29">
        <v>6917.28</v>
      </c>
      <c r="E304" s="56">
        <f t="shared" si="7"/>
        <v>0</v>
      </c>
      <c r="F304" s="22">
        <v>0</v>
      </c>
    </row>
    <row r="305" spans="2:6" ht="12.75">
      <c r="B305" s="12" t="s">
        <v>285</v>
      </c>
      <c r="C305" s="22" t="s">
        <v>496</v>
      </c>
      <c r="D305" s="29">
        <v>6917.28</v>
      </c>
      <c r="E305" s="56">
        <f t="shared" si="7"/>
        <v>0</v>
      </c>
      <c r="F305" s="22">
        <v>0</v>
      </c>
    </row>
    <row r="306" spans="2:6" ht="12.75">
      <c r="B306" s="12" t="s">
        <v>286</v>
      </c>
      <c r="C306" s="22" t="s">
        <v>497</v>
      </c>
      <c r="D306" s="29">
        <v>6917.28</v>
      </c>
      <c r="E306" s="56">
        <f t="shared" si="7"/>
        <v>0</v>
      </c>
      <c r="F306" s="22">
        <v>0</v>
      </c>
    </row>
    <row r="307" spans="2:6" ht="12.75">
      <c r="B307" s="12" t="s">
        <v>287</v>
      </c>
      <c r="C307" s="22" t="s">
        <v>498</v>
      </c>
      <c r="D307" s="29">
        <v>6917.28</v>
      </c>
      <c r="E307" s="56">
        <f t="shared" si="7"/>
        <v>0</v>
      </c>
      <c r="F307" s="22">
        <v>0</v>
      </c>
    </row>
    <row r="308" spans="2:6" ht="12.75">
      <c r="B308" s="12" t="s">
        <v>288</v>
      </c>
      <c r="C308" s="22" t="s">
        <v>499</v>
      </c>
      <c r="D308" s="29">
        <v>6917.28</v>
      </c>
      <c r="E308" s="56">
        <f t="shared" si="7"/>
        <v>0</v>
      </c>
      <c r="F308" s="22">
        <v>0</v>
      </c>
    </row>
    <row r="309" spans="2:6" ht="12.75">
      <c r="B309" s="12" t="s">
        <v>289</v>
      </c>
      <c r="C309" s="22" t="s">
        <v>500</v>
      </c>
      <c r="D309" s="29">
        <v>6917.28</v>
      </c>
      <c r="E309" s="56">
        <f t="shared" si="7"/>
        <v>0</v>
      </c>
      <c r="F309" s="22">
        <v>0</v>
      </c>
    </row>
    <row r="310" spans="2:6" ht="12.75">
      <c r="B310" s="12" t="s">
        <v>290</v>
      </c>
      <c r="C310" s="22" t="s">
        <v>501</v>
      </c>
      <c r="D310" s="29">
        <v>6917.28</v>
      </c>
      <c r="E310" s="56">
        <f t="shared" si="7"/>
        <v>0</v>
      </c>
      <c r="F310" s="22">
        <v>0</v>
      </c>
    </row>
    <row r="311" spans="2:6" ht="12.75">
      <c r="B311" s="12" t="s">
        <v>291</v>
      </c>
      <c r="C311" s="22" t="s">
        <v>502</v>
      </c>
      <c r="D311" s="29">
        <v>6917.28</v>
      </c>
      <c r="E311" s="56">
        <f t="shared" si="7"/>
        <v>0</v>
      </c>
      <c r="F311" s="22">
        <v>0</v>
      </c>
    </row>
    <row r="312" spans="2:6" ht="12.75">
      <c r="B312" s="12" t="s">
        <v>292</v>
      </c>
      <c r="C312" s="22" t="s">
        <v>503</v>
      </c>
      <c r="D312" s="29">
        <v>6917.28</v>
      </c>
      <c r="E312" s="56">
        <f t="shared" si="7"/>
        <v>0</v>
      </c>
      <c r="F312" s="22">
        <v>0</v>
      </c>
    </row>
    <row r="313" spans="2:6" ht="12.75">
      <c r="B313" s="12" t="s">
        <v>293</v>
      </c>
      <c r="C313" s="22" t="s">
        <v>504</v>
      </c>
      <c r="D313" s="29">
        <v>6917.28</v>
      </c>
      <c r="E313" s="56">
        <f t="shared" si="7"/>
        <v>0</v>
      </c>
      <c r="F313" s="22">
        <v>0</v>
      </c>
    </row>
    <row r="314" spans="2:6" ht="12.75">
      <c r="B314" s="12" t="s">
        <v>294</v>
      </c>
      <c r="C314" s="22" t="s">
        <v>505</v>
      </c>
      <c r="D314" s="29">
        <v>6917.28</v>
      </c>
      <c r="E314" s="56">
        <f t="shared" si="7"/>
        <v>0</v>
      </c>
      <c r="F314" s="22">
        <v>0</v>
      </c>
    </row>
    <row r="315" spans="2:6" ht="12.75">
      <c r="B315" s="12" t="s">
        <v>295</v>
      </c>
      <c r="C315" s="22" t="s">
        <v>506</v>
      </c>
      <c r="D315" s="29">
        <v>6917.28</v>
      </c>
      <c r="E315" s="56">
        <f t="shared" si="7"/>
        <v>0</v>
      </c>
      <c r="F315" s="22">
        <v>0</v>
      </c>
    </row>
    <row r="316" spans="2:6" ht="12.75">
      <c r="B316" s="12" t="s">
        <v>296</v>
      </c>
      <c r="C316" s="22" t="s">
        <v>507</v>
      </c>
      <c r="D316" s="29">
        <v>6917.28</v>
      </c>
      <c r="E316" s="56">
        <f t="shared" si="7"/>
        <v>0</v>
      </c>
      <c r="F316" s="22">
        <v>0</v>
      </c>
    </row>
    <row r="317" spans="2:6" ht="12.75">
      <c r="B317" s="12" t="s">
        <v>297</v>
      </c>
      <c r="C317" s="22" t="s">
        <v>508</v>
      </c>
      <c r="D317" s="29">
        <v>6917.28</v>
      </c>
      <c r="E317" s="56">
        <f t="shared" si="7"/>
        <v>0</v>
      </c>
      <c r="F317" s="22">
        <v>0</v>
      </c>
    </row>
    <row r="318" spans="2:6" ht="12.75">
      <c r="B318" s="12" t="s">
        <v>298</v>
      </c>
      <c r="C318" s="22" t="s">
        <v>509</v>
      </c>
      <c r="D318" s="29">
        <v>6917.28</v>
      </c>
      <c r="E318" s="56">
        <f t="shared" si="7"/>
        <v>0</v>
      </c>
      <c r="F318" s="22">
        <v>0</v>
      </c>
    </row>
    <row r="319" spans="2:6" ht="12.75">
      <c r="B319" s="12" t="s">
        <v>299</v>
      </c>
      <c r="C319" s="22" t="s">
        <v>510</v>
      </c>
      <c r="D319" s="29">
        <v>6917.28</v>
      </c>
      <c r="E319" s="56">
        <f t="shared" si="7"/>
        <v>0</v>
      </c>
      <c r="F319" s="22">
        <v>0</v>
      </c>
    </row>
    <row r="320" spans="2:6" ht="12.75">
      <c r="B320" s="12" t="s">
        <v>300</v>
      </c>
      <c r="C320" s="22" t="s">
        <v>511</v>
      </c>
      <c r="D320" s="29">
        <v>6917.28</v>
      </c>
      <c r="E320" s="56">
        <f t="shared" si="7"/>
        <v>0</v>
      </c>
      <c r="F320" s="22">
        <v>0</v>
      </c>
    </row>
    <row r="321" spans="2:6" ht="12.75">
      <c r="B321" s="12" t="s">
        <v>301</v>
      </c>
      <c r="C321" s="22" t="s">
        <v>512</v>
      </c>
      <c r="D321" s="29">
        <v>6917.28</v>
      </c>
      <c r="E321" s="56">
        <f t="shared" si="7"/>
        <v>0</v>
      </c>
      <c r="F321" s="22">
        <v>0</v>
      </c>
    </row>
    <row r="322" spans="2:6" ht="12.75">
      <c r="B322" s="13" t="s">
        <v>302</v>
      </c>
      <c r="C322" s="14" t="s">
        <v>513</v>
      </c>
      <c r="D322" s="28">
        <v>6917.28</v>
      </c>
      <c r="E322" s="53">
        <f>D322*$E$116</f>
        <v>0</v>
      </c>
      <c r="F322" s="14">
        <v>0</v>
      </c>
    </row>
    <row r="323" spans="2:6" ht="12.75">
      <c r="B323" s="16"/>
      <c r="C323" s="17"/>
      <c r="D323" s="20"/>
      <c r="E323" s="19"/>
      <c r="F323" s="1"/>
    </row>
    <row r="324" spans="2:6" ht="12.75">
      <c r="B324" s="66" t="s">
        <v>376</v>
      </c>
      <c r="C324" s="67"/>
      <c r="D324" s="67"/>
      <c r="E324" s="67"/>
      <c r="F324" s="68"/>
    </row>
    <row r="325" spans="2:6" ht="12.75">
      <c r="B325" s="62" t="s">
        <v>5</v>
      </c>
      <c r="C325" s="62" t="s">
        <v>1</v>
      </c>
      <c r="D325" s="63" t="s">
        <v>2</v>
      </c>
      <c r="E325" s="79" t="s">
        <v>3</v>
      </c>
      <c r="F325" s="65" t="s">
        <v>14</v>
      </c>
    </row>
    <row r="326" spans="2:6" ht="12.75">
      <c r="B326" s="9"/>
      <c r="C326" s="6"/>
      <c r="D326" s="60" t="s">
        <v>4</v>
      </c>
      <c r="E326" s="61">
        <f>DIF</f>
        <v>0</v>
      </c>
      <c r="F326" s="21"/>
    </row>
    <row r="327" spans="2:6" ht="12.75">
      <c r="B327" s="12" t="s">
        <v>13</v>
      </c>
      <c r="C327" s="22" t="s">
        <v>356</v>
      </c>
      <c r="D327" s="30">
        <v>20.36</v>
      </c>
      <c r="E327" s="56">
        <f>D327*$E$326</f>
        <v>0</v>
      </c>
      <c r="F327" s="7">
        <v>0</v>
      </c>
    </row>
    <row r="328" spans="2:6" ht="12.75">
      <c r="B328" s="12" t="s">
        <v>15</v>
      </c>
      <c r="C328" s="22" t="s">
        <v>357</v>
      </c>
      <c r="D328" s="29">
        <v>20.36</v>
      </c>
      <c r="E328" s="55">
        <f aca="true" t="shared" si="8" ref="E328:E345">D328*$E$326</f>
        <v>0</v>
      </c>
      <c r="F328" s="7">
        <v>0</v>
      </c>
    </row>
    <row r="329" spans="2:6" ht="12.75">
      <c r="B329" s="12" t="s">
        <v>16</v>
      </c>
      <c r="C329" s="22" t="s">
        <v>358</v>
      </c>
      <c r="D329" s="29">
        <v>20.36</v>
      </c>
      <c r="E329" s="55">
        <f t="shared" si="8"/>
        <v>0</v>
      </c>
      <c r="F329" s="7">
        <v>0</v>
      </c>
    </row>
    <row r="330" spans="2:6" ht="12.75">
      <c r="B330" s="12" t="s">
        <v>17</v>
      </c>
      <c r="C330" s="22" t="s">
        <v>359</v>
      </c>
      <c r="D330" s="29">
        <v>20.36</v>
      </c>
      <c r="E330" s="55">
        <f t="shared" si="8"/>
        <v>0</v>
      </c>
      <c r="F330" s="7">
        <v>0</v>
      </c>
    </row>
    <row r="331" spans="2:6" ht="12.75">
      <c r="B331" s="12" t="s">
        <v>18</v>
      </c>
      <c r="C331" s="22" t="s">
        <v>360</v>
      </c>
      <c r="D331" s="29">
        <v>20.36</v>
      </c>
      <c r="E331" s="55">
        <f t="shared" si="8"/>
        <v>0</v>
      </c>
      <c r="F331" s="7">
        <v>0</v>
      </c>
    </row>
    <row r="332" spans="2:6" ht="12.75">
      <c r="B332" s="12" t="s">
        <v>0</v>
      </c>
      <c r="C332" s="22" t="s">
        <v>361</v>
      </c>
      <c r="D332" s="29">
        <v>22.52</v>
      </c>
      <c r="E332" s="55">
        <f t="shared" si="8"/>
        <v>0</v>
      </c>
      <c r="F332" s="7">
        <v>0</v>
      </c>
    </row>
    <row r="333" spans="2:6" ht="12.75">
      <c r="B333" s="12" t="s">
        <v>19</v>
      </c>
      <c r="C333" s="22" t="s">
        <v>362</v>
      </c>
      <c r="D333" s="29">
        <v>23.68</v>
      </c>
      <c r="E333" s="55">
        <f t="shared" si="8"/>
        <v>0</v>
      </c>
      <c r="F333" s="7">
        <v>0</v>
      </c>
    </row>
    <row r="334" spans="2:6" ht="12.75">
      <c r="B334" s="12" t="s">
        <v>9</v>
      </c>
      <c r="C334" s="22" t="s">
        <v>363</v>
      </c>
      <c r="D334" s="29">
        <v>23.68</v>
      </c>
      <c r="E334" s="55">
        <f t="shared" si="8"/>
        <v>0</v>
      </c>
      <c r="F334" s="7">
        <v>0</v>
      </c>
    </row>
    <row r="335" spans="2:6" ht="12.75">
      <c r="B335" s="12" t="s">
        <v>20</v>
      </c>
      <c r="C335" s="22" t="s">
        <v>364</v>
      </c>
      <c r="D335" s="29">
        <v>34.55</v>
      </c>
      <c r="E335" s="55">
        <f t="shared" si="8"/>
        <v>0</v>
      </c>
      <c r="F335" s="7">
        <v>0</v>
      </c>
    </row>
    <row r="336" spans="2:6" ht="12.75">
      <c r="B336" s="12" t="s">
        <v>10</v>
      </c>
      <c r="C336" s="22" t="s">
        <v>365</v>
      </c>
      <c r="D336" s="29">
        <v>34.55</v>
      </c>
      <c r="E336" s="55">
        <f t="shared" si="8"/>
        <v>0</v>
      </c>
      <c r="F336" s="7">
        <v>0</v>
      </c>
    </row>
    <row r="337" spans="2:6" ht="12.75">
      <c r="B337" s="12" t="s">
        <v>11</v>
      </c>
      <c r="C337" s="22" t="s">
        <v>366</v>
      </c>
      <c r="D337" s="29">
        <v>53.19</v>
      </c>
      <c r="E337" s="55">
        <f t="shared" si="8"/>
        <v>0</v>
      </c>
      <c r="F337" s="7">
        <v>0</v>
      </c>
    </row>
    <row r="338" spans="2:6" ht="12.75">
      <c r="B338" s="12" t="s">
        <v>12</v>
      </c>
      <c r="C338" s="22" t="s">
        <v>375</v>
      </c>
      <c r="D338" s="29">
        <v>59.01</v>
      </c>
      <c r="E338" s="55">
        <f t="shared" si="8"/>
        <v>0</v>
      </c>
      <c r="F338" s="7">
        <v>0</v>
      </c>
    </row>
    <row r="339" spans="2:6" ht="12.75">
      <c r="B339" s="12" t="s">
        <v>21</v>
      </c>
      <c r="C339" s="22" t="s">
        <v>374</v>
      </c>
      <c r="D339" s="29">
        <v>89.29</v>
      </c>
      <c r="E339" s="55">
        <f t="shared" si="8"/>
        <v>0</v>
      </c>
      <c r="F339" s="7">
        <v>0</v>
      </c>
    </row>
    <row r="340" spans="2:6" ht="12.75">
      <c r="B340" s="12" t="s">
        <v>22</v>
      </c>
      <c r="C340" s="22" t="s">
        <v>367</v>
      </c>
      <c r="D340" s="29">
        <v>161.89</v>
      </c>
      <c r="E340" s="55">
        <f t="shared" si="8"/>
        <v>0</v>
      </c>
      <c r="F340" s="7">
        <v>0</v>
      </c>
    </row>
    <row r="341" spans="2:6" ht="12.75">
      <c r="B341" s="12" t="s">
        <v>23</v>
      </c>
      <c r="C341" s="22" t="s">
        <v>368</v>
      </c>
      <c r="D341" s="29">
        <v>244.2</v>
      </c>
      <c r="E341" s="55">
        <f t="shared" si="8"/>
        <v>0</v>
      </c>
      <c r="F341" s="7">
        <v>0</v>
      </c>
    </row>
    <row r="342" spans="2:6" ht="12.75">
      <c r="B342" s="12" t="s">
        <v>24</v>
      </c>
      <c r="C342" s="22" t="s">
        <v>369</v>
      </c>
      <c r="D342" s="29">
        <v>324.95</v>
      </c>
      <c r="E342" s="55">
        <f t="shared" si="8"/>
        <v>0</v>
      </c>
      <c r="F342" s="7">
        <v>0</v>
      </c>
    </row>
    <row r="343" spans="2:6" ht="12.75">
      <c r="B343" s="12" t="s">
        <v>25</v>
      </c>
      <c r="C343" s="22" t="s">
        <v>370</v>
      </c>
      <c r="D343" s="29">
        <v>378.91</v>
      </c>
      <c r="E343" s="55">
        <f t="shared" si="8"/>
        <v>0</v>
      </c>
      <c r="F343" s="7">
        <v>0</v>
      </c>
    </row>
    <row r="344" spans="2:6" ht="12.75">
      <c r="B344" s="12" t="s">
        <v>26</v>
      </c>
      <c r="C344" s="22" t="s">
        <v>371</v>
      </c>
      <c r="D344" s="29">
        <v>518.67</v>
      </c>
      <c r="E344" s="55">
        <f t="shared" si="8"/>
        <v>0</v>
      </c>
      <c r="F344" s="7">
        <v>0</v>
      </c>
    </row>
    <row r="345" spans="2:6" ht="12.75">
      <c r="B345" s="12" t="s">
        <v>27</v>
      </c>
      <c r="C345" s="22" t="s">
        <v>372</v>
      </c>
      <c r="D345" s="29">
        <v>588.55</v>
      </c>
      <c r="E345" s="55">
        <f t="shared" si="8"/>
        <v>0</v>
      </c>
      <c r="F345" s="7">
        <v>0</v>
      </c>
    </row>
    <row r="346" spans="2:6" ht="12.75">
      <c r="B346" s="13" t="s">
        <v>28</v>
      </c>
      <c r="C346" s="14" t="s">
        <v>373</v>
      </c>
      <c r="D346" s="28">
        <v>800.14</v>
      </c>
      <c r="E346" s="59">
        <f>D346*$E$326</f>
        <v>0</v>
      </c>
      <c r="F346" s="8">
        <v>0</v>
      </c>
    </row>
    <row r="347" spans="2:6" ht="12.75">
      <c r="B347" s="16"/>
      <c r="C347" s="17"/>
      <c r="D347" s="20"/>
      <c r="E347" s="19"/>
      <c r="F347" s="1"/>
    </row>
    <row r="348" spans="2:6" ht="12.75">
      <c r="B348" s="66" t="s">
        <v>514</v>
      </c>
      <c r="C348" s="67"/>
      <c r="D348" s="67"/>
      <c r="E348" s="67"/>
      <c r="F348" s="68"/>
    </row>
    <row r="349" spans="2:6" ht="12.75">
      <c r="B349" s="62" t="s">
        <v>5</v>
      </c>
      <c r="C349" s="62" t="s">
        <v>1</v>
      </c>
      <c r="D349" s="63" t="s">
        <v>2</v>
      </c>
      <c r="E349" s="79" t="s">
        <v>3</v>
      </c>
      <c r="F349" s="65" t="s">
        <v>14</v>
      </c>
    </row>
    <row r="350" spans="2:6" ht="12.75">
      <c r="B350" s="9"/>
      <c r="C350" s="6"/>
      <c r="D350" s="60" t="s">
        <v>4</v>
      </c>
      <c r="E350" s="61">
        <f>DIF</f>
        <v>0</v>
      </c>
      <c r="F350" s="21"/>
    </row>
    <row r="351" spans="2:6" ht="12.75">
      <c r="B351" s="12" t="s">
        <v>113</v>
      </c>
      <c r="C351" s="22" t="s">
        <v>515</v>
      </c>
      <c r="D351" s="30">
        <v>54.75</v>
      </c>
      <c r="E351" s="56">
        <f>D351*$E$326</f>
        <v>0</v>
      </c>
      <c r="F351" s="7">
        <v>0</v>
      </c>
    </row>
    <row r="352" spans="2:6" ht="12.75">
      <c r="B352" s="12" t="s">
        <v>114</v>
      </c>
      <c r="C352" s="22" t="s">
        <v>516</v>
      </c>
      <c r="D352" s="29">
        <v>54.75</v>
      </c>
      <c r="E352" s="56">
        <f aca="true" t="shared" si="9" ref="E352:E407">D352*$E$326</f>
        <v>0</v>
      </c>
      <c r="F352" s="7">
        <v>0</v>
      </c>
    </row>
    <row r="353" spans="2:6" ht="12.75">
      <c r="B353" s="12" t="s">
        <v>115</v>
      </c>
      <c r="C353" s="22" t="s">
        <v>517</v>
      </c>
      <c r="D353" s="29">
        <v>54.75</v>
      </c>
      <c r="E353" s="56">
        <f t="shared" si="9"/>
        <v>0</v>
      </c>
      <c r="F353" s="7">
        <v>0</v>
      </c>
    </row>
    <row r="354" spans="2:6" ht="12.75">
      <c r="B354" s="12" t="s">
        <v>117</v>
      </c>
      <c r="C354" s="22" t="s">
        <v>518</v>
      </c>
      <c r="D354" s="29">
        <v>54.75</v>
      </c>
      <c r="E354" s="56">
        <f t="shared" si="9"/>
        <v>0</v>
      </c>
      <c r="F354" s="7">
        <v>0</v>
      </c>
    </row>
    <row r="355" spans="2:6" ht="12.75">
      <c r="B355" s="12" t="s">
        <v>118</v>
      </c>
      <c r="C355" s="22" t="s">
        <v>519</v>
      </c>
      <c r="D355" s="29">
        <v>54.75</v>
      </c>
      <c r="E355" s="56">
        <f t="shared" si="9"/>
        <v>0</v>
      </c>
      <c r="F355" s="7">
        <v>0</v>
      </c>
    </row>
    <row r="356" spans="2:6" ht="12.75">
      <c r="B356" s="12" t="s">
        <v>120</v>
      </c>
      <c r="C356" s="22" t="s">
        <v>520</v>
      </c>
      <c r="D356" s="29">
        <v>54.75</v>
      </c>
      <c r="E356" s="56">
        <f t="shared" si="9"/>
        <v>0</v>
      </c>
      <c r="F356" s="7">
        <v>0</v>
      </c>
    </row>
    <row r="357" spans="2:6" ht="12.75">
      <c r="B357" s="12" t="s">
        <v>122</v>
      </c>
      <c r="C357" s="22" t="s">
        <v>521</v>
      </c>
      <c r="D357" s="29">
        <v>54.75</v>
      </c>
      <c r="E357" s="56">
        <f t="shared" si="9"/>
        <v>0</v>
      </c>
      <c r="F357" s="7">
        <v>0</v>
      </c>
    </row>
    <row r="358" spans="2:6" ht="12.75">
      <c r="B358" s="12" t="s">
        <v>121</v>
      </c>
      <c r="C358" s="22" t="s">
        <v>522</v>
      </c>
      <c r="D358" s="29">
        <v>54.75</v>
      </c>
      <c r="E358" s="56">
        <f t="shared" si="9"/>
        <v>0</v>
      </c>
      <c r="F358" s="7">
        <v>0</v>
      </c>
    </row>
    <row r="359" spans="2:6" ht="12.75">
      <c r="B359" s="12" t="s">
        <v>124</v>
      </c>
      <c r="C359" s="22" t="s">
        <v>523</v>
      </c>
      <c r="D359" s="29">
        <v>75.01</v>
      </c>
      <c r="E359" s="56">
        <f t="shared" si="9"/>
        <v>0</v>
      </c>
      <c r="F359" s="7">
        <v>0</v>
      </c>
    </row>
    <row r="360" spans="2:6" ht="12.75">
      <c r="B360" s="12" t="s">
        <v>125</v>
      </c>
      <c r="C360" s="22" t="s">
        <v>524</v>
      </c>
      <c r="D360" s="29">
        <v>48.51</v>
      </c>
      <c r="E360" s="56">
        <f t="shared" si="9"/>
        <v>0</v>
      </c>
      <c r="F360" s="7">
        <v>0</v>
      </c>
    </row>
    <row r="361" spans="2:6" ht="12.75">
      <c r="B361" s="12" t="s">
        <v>126</v>
      </c>
      <c r="C361" s="22" t="s">
        <v>525</v>
      </c>
      <c r="D361" s="29">
        <v>35.03</v>
      </c>
      <c r="E361" s="56">
        <f t="shared" si="9"/>
        <v>0</v>
      </c>
      <c r="F361" s="7">
        <v>0</v>
      </c>
    </row>
    <row r="362" spans="1:6" ht="12.75">
      <c r="A362" s="39"/>
      <c r="B362" s="12" t="s">
        <v>619</v>
      </c>
      <c r="C362" s="22" t="s">
        <v>620</v>
      </c>
      <c r="D362" s="29">
        <v>35.03</v>
      </c>
      <c r="E362" s="56">
        <f t="shared" si="9"/>
        <v>0</v>
      </c>
      <c r="F362" s="7">
        <v>0</v>
      </c>
    </row>
    <row r="363" spans="2:6" ht="12.75">
      <c r="B363" s="12" t="s">
        <v>130</v>
      </c>
      <c r="C363" s="22" t="s">
        <v>526</v>
      </c>
      <c r="D363" s="29">
        <v>90.73</v>
      </c>
      <c r="E363" s="56">
        <f t="shared" si="9"/>
        <v>0</v>
      </c>
      <c r="F363" s="7">
        <v>0</v>
      </c>
    </row>
    <row r="364" spans="2:6" ht="12.75">
      <c r="B364" s="12" t="s">
        <v>131</v>
      </c>
      <c r="C364" s="22" t="s">
        <v>527</v>
      </c>
      <c r="D364" s="29">
        <v>76.36</v>
      </c>
      <c r="E364" s="56">
        <f t="shared" si="9"/>
        <v>0</v>
      </c>
      <c r="F364" s="7">
        <v>0</v>
      </c>
    </row>
    <row r="365" spans="2:6" ht="12.75">
      <c r="B365" s="12" t="s">
        <v>132</v>
      </c>
      <c r="C365" s="22" t="s">
        <v>528</v>
      </c>
      <c r="D365" s="29">
        <v>57.04</v>
      </c>
      <c r="E365" s="56">
        <f t="shared" si="9"/>
        <v>0</v>
      </c>
      <c r="F365" s="7">
        <v>0</v>
      </c>
    </row>
    <row r="366" spans="2:6" ht="12.75">
      <c r="B366" s="12" t="s">
        <v>133</v>
      </c>
      <c r="C366" s="22" t="s">
        <v>529</v>
      </c>
      <c r="D366" s="29">
        <v>44.02</v>
      </c>
      <c r="E366" s="56">
        <f t="shared" si="9"/>
        <v>0</v>
      </c>
      <c r="F366" s="7">
        <v>0</v>
      </c>
    </row>
    <row r="367" spans="2:6" ht="12.75">
      <c r="B367" s="13" t="s">
        <v>138</v>
      </c>
      <c r="C367" s="14" t="s">
        <v>530</v>
      </c>
      <c r="D367" s="38">
        <v>44.92</v>
      </c>
      <c r="E367" s="57">
        <f t="shared" si="9"/>
        <v>0</v>
      </c>
      <c r="F367" s="8">
        <v>0</v>
      </c>
    </row>
    <row r="368" spans="1:6" ht="12.75">
      <c r="A368" s="1"/>
      <c r="B368" s="47"/>
      <c r="C368" s="44"/>
      <c r="D368" s="45"/>
      <c r="E368" s="48"/>
      <c r="F368" s="1"/>
    </row>
    <row r="369" spans="1:6" ht="12.75">
      <c r="A369" s="10"/>
      <c r="B369" s="66" t="s">
        <v>628</v>
      </c>
      <c r="C369" s="67"/>
      <c r="D369" s="67"/>
      <c r="E369" s="67"/>
      <c r="F369" s="68"/>
    </row>
    <row r="370" spans="2:6" ht="12.75">
      <c r="B370" s="62" t="s">
        <v>5</v>
      </c>
      <c r="C370" s="62" t="s">
        <v>1</v>
      </c>
      <c r="D370" s="63" t="s">
        <v>2</v>
      </c>
      <c r="E370" s="79" t="s">
        <v>3</v>
      </c>
      <c r="F370" s="65" t="s">
        <v>14</v>
      </c>
    </row>
    <row r="371" spans="2:6" ht="12.75">
      <c r="B371" s="9"/>
      <c r="C371" s="6"/>
      <c r="D371" s="60" t="s">
        <v>4</v>
      </c>
      <c r="E371" s="61">
        <f>DIF</f>
        <v>0</v>
      </c>
      <c r="F371" s="21"/>
    </row>
    <row r="372" spans="2:6" ht="12.75">
      <c r="B372" s="12" t="s">
        <v>139</v>
      </c>
      <c r="C372" s="22" t="s">
        <v>531</v>
      </c>
      <c r="D372" s="29">
        <v>39.08</v>
      </c>
      <c r="E372" s="56">
        <f t="shared" si="9"/>
        <v>0</v>
      </c>
      <c r="F372" s="7">
        <v>0</v>
      </c>
    </row>
    <row r="373" spans="2:6" ht="12.75">
      <c r="B373" s="12" t="s">
        <v>140</v>
      </c>
      <c r="C373" s="22" t="s">
        <v>532</v>
      </c>
      <c r="D373" s="29">
        <v>36.38</v>
      </c>
      <c r="E373" s="56">
        <f t="shared" si="9"/>
        <v>0</v>
      </c>
      <c r="F373" s="7">
        <v>0</v>
      </c>
    </row>
    <row r="374" spans="2:6" ht="12.75">
      <c r="B374" s="12" t="s">
        <v>153</v>
      </c>
      <c r="C374" s="22" t="s">
        <v>533</v>
      </c>
      <c r="D374" s="29">
        <v>102.86</v>
      </c>
      <c r="E374" s="56">
        <f t="shared" si="9"/>
        <v>0</v>
      </c>
      <c r="F374" s="7">
        <v>0</v>
      </c>
    </row>
    <row r="375" spans="2:6" ht="12.75">
      <c r="B375" s="12" t="s">
        <v>154</v>
      </c>
      <c r="C375" s="22" t="s">
        <v>534</v>
      </c>
      <c r="D375" s="29">
        <v>57.04</v>
      </c>
      <c r="E375" s="56">
        <f t="shared" si="9"/>
        <v>0</v>
      </c>
      <c r="F375" s="7">
        <v>0</v>
      </c>
    </row>
    <row r="376" spans="2:6" ht="12.75">
      <c r="B376" s="12" t="s">
        <v>155</v>
      </c>
      <c r="C376" s="22" t="s">
        <v>535</v>
      </c>
      <c r="D376" s="29">
        <v>57.04</v>
      </c>
      <c r="E376" s="56">
        <f t="shared" si="9"/>
        <v>0</v>
      </c>
      <c r="F376" s="7">
        <v>0</v>
      </c>
    </row>
    <row r="377" spans="2:6" ht="12.75">
      <c r="B377" s="12" t="s">
        <v>156</v>
      </c>
      <c r="C377" s="22" t="s">
        <v>536</v>
      </c>
      <c r="D377" s="29">
        <v>46.71</v>
      </c>
      <c r="E377" s="56">
        <f t="shared" si="9"/>
        <v>0</v>
      </c>
      <c r="F377" s="7">
        <v>0</v>
      </c>
    </row>
    <row r="378" spans="2:6" ht="12.75">
      <c r="B378" s="12" t="s">
        <v>164</v>
      </c>
      <c r="C378" s="22" t="s">
        <v>537</v>
      </c>
      <c r="D378" s="29"/>
      <c r="E378" s="56">
        <f t="shared" si="9"/>
        <v>0</v>
      </c>
      <c r="F378" s="7">
        <v>0</v>
      </c>
    </row>
    <row r="379" spans="2:6" ht="12.75">
      <c r="B379" s="12" t="s">
        <v>165</v>
      </c>
      <c r="C379" s="22" t="s">
        <v>538</v>
      </c>
      <c r="D379" s="29">
        <v>118.13</v>
      </c>
      <c r="E379" s="56">
        <f t="shared" si="9"/>
        <v>0</v>
      </c>
      <c r="F379" s="7">
        <v>0</v>
      </c>
    </row>
    <row r="380" spans="2:6" ht="12.75">
      <c r="B380" s="12" t="s">
        <v>166</v>
      </c>
      <c r="C380" s="22" t="s">
        <v>539</v>
      </c>
      <c r="D380" s="29"/>
      <c r="E380" s="56">
        <f t="shared" si="9"/>
        <v>0</v>
      </c>
      <c r="F380" s="7">
        <v>0</v>
      </c>
    </row>
    <row r="381" spans="2:6" ht="12.75">
      <c r="B381" s="12" t="s">
        <v>167</v>
      </c>
      <c r="C381" s="22" t="s">
        <v>540</v>
      </c>
      <c r="D381" s="29">
        <v>86.69</v>
      </c>
      <c r="E381" s="56">
        <f t="shared" si="9"/>
        <v>0</v>
      </c>
      <c r="F381" s="7">
        <v>0</v>
      </c>
    </row>
    <row r="382" spans="2:6" ht="12.75">
      <c r="B382" s="12" t="s">
        <v>174</v>
      </c>
      <c r="C382" s="22" t="s">
        <v>541</v>
      </c>
      <c r="D382" s="29">
        <v>235.81</v>
      </c>
      <c r="E382" s="56">
        <f t="shared" si="9"/>
        <v>0</v>
      </c>
      <c r="F382" s="7">
        <v>0</v>
      </c>
    </row>
    <row r="383" spans="2:6" ht="12.75">
      <c r="B383" s="12" t="s">
        <v>175</v>
      </c>
      <c r="C383" s="22" t="s">
        <v>542</v>
      </c>
      <c r="D383" s="29">
        <v>118.58</v>
      </c>
      <c r="E383" s="56">
        <f t="shared" si="9"/>
        <v>0</v>
      </c>
      <c r="F383" s="7">
        <v>0</v>
      </c>
    </row>
    <row r="384" spans="2:6" ht="12.75">
      <c r="B384" s="12" t="s">
        <v>177</v>
      </c>
      <c r="C384" s="22" t="s">
        <v>543</v>
      </c>
      <c r="D384" s="29">
        <v>97.92</v>
      </c>
      <c r="E384" s="56">
        <f t="shared" si="9"/>
        <v>0</v>
      </c>
      <c r="F384" s="7">
        <v>0</v>
      </c>
    </row>
    <row r="385" spans="2:6" ht="12.75">
      <c r="B385" s="12" t="s">
        <v>178</v>
      </c>
      <c r="C385" s="22" t="s">
        <v>544</v>
      </c>
      <c r="D385" s="29">
        <v>87.58</v>
      </c>
      <c r="E385" s="56">
        <f t="shared" si="9"/>
        <v>0</v>
      </c>
      <c r="F385" s="7">
        <v>0</v>
      </c>
    </row>
    <row r="386" spans="2:6" ht="12.75">
      <c r="B386" s="12" t="s">
        <v>188</v>
      </c>
      <c r="C386" s="22" t="s">
        <v>545</v>
      </c>
      <c r="D386" s="29">
        <v>165.29</v>
      </c>
      <c r="E386" s="56">
        <f t="shared" si="9"/>
        <v>0</v>
      </c>
      <c r="F386" s="7">
        <v>0</v>
      </c>
    </row>
    <row r="387" spans="2:6" ht="12.75">
      <c r="B387" s="12" t="s">
        <v>189</v>
      </c>
      <c r="C387" s="22" t="s">
        <v>546</v>
      </c>
      <c r="D387" s="29">
        <v>144.63</v>
      </c>
      <c r="E387" s="56">
        <f t="shared" si="9"/>
        <v>0</v>
      </c>
      <c r="F387" s="7">
        <v>0</v>
      </c>
    </row>
    <row r="388" spans="2:6" ht="12.75">
      <c r="B388" s="12" t="s">
        <v>190</v>
      </c>
      <c r="C388" s="22" t="s">
        <v>547</v>
      </c>
      <c r="D388" s="27">
        <v>128.46</v>
      </c>
      <c r="E388" s="56">
        <f t="shared" si="9"/>
        <v>0</v>
      </c>
      <c r="F388" s="7">
        <v>0</v>
      </c>
    </row>
    <row r="389" spans="2:6" ht="12.75">
      <c r="B389" s="12" t="s">
        <v>202</v>
      </c>
      <c r="C389" s="22" t="s">
        <v>548</v>
      </c>
      <c r="D389" s="29">
        <v>234.01</v>
      </c>
      <c r="E389" s="56">
        <f t="shared" si="9"/>
        <v>0</v>
      </c>
      <c r="F389" s="7">
        <v>0</v>
      </c>
    </row>
    <row r="390" spans="2:6" ht="12.75">
      <c r="B390" s="12" t="s">
        <v>203</v>
      </c>
      <c r="C390" s="22" t="s">
        <v>549</v>
      </c>
      <c r="D390" s="29">
        <v>249.28</v>
      </c>
      <c r="E390" s="56">
        <f t="shared" si="9"/>
        <v>0</v>
      </c>
      <c r="F390" s="7">
        <v>0</v>
      </c>
    </row>
    <row r="391" spans="2:6" ht="12.75">
      <c r="B391" s="12" t="s">
        <v>215</v>
      </c>
      <c r="C391" s="22" t="s">
        <v>550</v>
      </c>
      <c r="D391" s="29">
        <v>371</v>
      </c>
      <c r="E391" s="56">
        <f t="shared" si="9"/>
        <v>0</v>
      </c>
      <c r="F391" s="7">
        <v>0</v>
      </c>
    </row>
    <row r="392" spans="2:6" ht="12.75">
      <c r="B392" s="12" t="s">
        <v>216</v>
      </c>
      <c r="C392" s="22" t="s">
        <v>551</v>
      </c>
      <c r="D392" s="29">
        <v>354.38</v>
      </c>
      <c r="E392" s="56">
        <f t="shared" si="9"/>
        <v>0</v>
      </c>
      <c r="F392" s="7">
        <v>0</v>
      </c>
    </row>
    <row r="393" spans="2:6" ht="12.75">
      <c r="B393" s="12" t="s">
        <v>217</v>
      </c>
      <c r="C393" s="22" t="s">
        <v>552</v>
      </c>
      <c r="D393" s="29">
        <v>308.12</v>
      </c>
      <c r="E393" s="56">
        <f t="shared" si="9"/>
        <v>0</v>
      </c>
      <c r="F393" s="7">
        <v>0</v>
      </c>
    </row>
    <row r="394" spans="2:6" ht="12.75">
      <c r="B394" s="12" t="s">
        <v>230</v>
      </c>
      <c r="C394" s="22" t="s">
        <v>553</v>
      </c>
      <c r="D394" s="29">
        <v>783.32</v>
      </c>
      <c r="E394" s="56">
        <f t="shared" si="9"/>
        <v>0</v>
      </c>
      <c r="F394" s="7">
        <v>0</v>
      </c>
    </row>
    <row r="395" spans="2:6" ht="12.75">
      <c r="B395" s="12" t="s">
        <v>231</v>
      </c>
      <c r="C395" s="22" t="s">
        <v>554</v>
      </c>
      <c r="D395" s="29">
        <v>634.65</v>
      </c>
      <c r="E395" s="56">
        <f t="shared" si="9"/>
        <v>0</v>
      </c>
      <c r="F395" s="7">
        <v>0</v>
      </c>
    </row>
    <row r="396" spans="2:6" ht="12.75">
      <c r="B396" s="12" t="s">
        <v>232</v>
      </c>
      <c r="C396" s="22" t="s">
        <v>555</v>
      </c>
      <c r="D396" s="29">
        <v>463.53</v>
      </c>
      <c r="E396" s="56">
        <f t="shared" si="9"/>
        <v>0</v>
      </c>
      <c r="F396" s="7">
        <v>0</v>
      </c>
    </row>
    <row r="397" spans="2:6" ht="12.75">
      <c r="B397" s="12" t="s">
        <v>246</v>
      </c>
      <c r="C397" s="22" t="s">
        <v>556</v>
      </c>
      <c r="D397" s="29">
        <v>896.51</v>
      </c>
      <c r="E397" s="56">
        <f t="shared" si="9"/>
        <v>0</v>
      </c>
      <c r="F397" s="7">
        <v>0</v>
      </c>
    </row>
    <row r="398" spans="2:6" ht="12.75">
      <c r="B398" s="12" t="s">
        <v>247</v>
      </c>
      <c r="C398" s="22" t="s">
        <v>557</v>
      </c>
      <c r="D398" s="29">
        <v>811.17</v>
      </c>
      <c r="E398" s="56">
        <f t="shared" si="9"/>
        <v>0</v>
      </c>
      <c r="F398" s="7">
        <v>0</v>
      </c>
    </row>
    <row r="399" spans="2:6" ht="12.75">
      <c r="B399" s="12" t="s">
        <v>248</v>
      </c>
      <c r="C399" s="22" t="s">
        <v>558</v>
      </c>
      <c r="D399" s="29">
        <v>811.17</v>
      </c>
      <c r="E399" s="56">
        <f t="shared" si="9"/>
        <v>0</v>
      </c>
      <c r="F399" s="7">
        <v>0</v>
      </c>
    </row>
    <row r="400" spans="2:6" ht="12.75">
      <c r="B400" s="12" t="s">
        <v>263</v>
      </c>
      <c r="C400" s="22" t="s">
        <v>559</v>
      </c>
      <c r="D400" s="29">
        <v>1196.54</v>
      </c>
      <c r="E400" s="56">
        <f t="shared" si="9"/>
        <v>0</v>
      </c>
      <c r="F400" s="7">
        <v>0</v>
      </c>
    </row>
    <row r="401" spans="2:6" ht="12.75">
      <c r="B401" s="12" t="s">
        <v>264</v>
      </c>
      <c r="C401" s="22" t="s">
        <v>560</v>
      </c>
      <c r="D401" s="29">
        <v>1104.92</v>
      </c>
      <c r="E401" s="56">
        <f t="shared" si="9"/>
        <v>0</v>
      </c>
      <c r="F401" s="7">
        <v>0</v>
      </c>
    </row>
    <row r="402" spans="2:6" ht="12.75">
      <c r="B402" s="12" t="s">
        <v>265</v>
      </c>
      <c r="C402" s="22" t="s">
        <v>561</v>
      </c>
      <c r="D402" s="29">
        <v>886.18</v>
      </c>
      <c r="E402" s="56">
        <f t="shared" si="9"/>
        <v>0</v>
      </c>
      <c r="F402" s="7">
        <v>0</v>
      </c>
    </row>
    <row r="403" spans="2:6" ht="12.75">
      <c r="B403" s="12" t="s">
        <v>282</v>
      </c>
      <c r="C403" s="22" t="s">
        <v>562</v>
      </c>
      <c r="D403" s="29">
        <v>1520.83</v>
      </c>
      <c r="E403" s="56">
        <f t="shared" si="9"/>
        <v>0</v>
      </c>
      <c r="F403" s="7">
        <v>0</v>
      </c>
    </row>
    <row r="404" spans="2:6" ht="12.75">
      <c r="B404" s="12" t="s">
        <v>283</v>
      </c>
      <c r="C404" s="22" t="s">
        <v>563</v>
      </c>
      <c r="D404" s="29">
        <v>1520.83</v>
      </c>
      <c r="E404" s="56">
        <f t="shared" si="9"/>
        <v>0</v>
      </c>
      <c r="F404" s="7">
        <v>0</v>
      </c>
    </row>
    <row r="405" spans="2:6" ht="12.75">
      <c r="B405" s="12" t="s">
        <v>300</v>
      </c>
      <c r="C405" s="22" t="s">
        <v>564</v>
      </c>
      <c r="D405" s="29">
        <v>1835.69</v>
      </c>
      <c r="E405" s="56">
        <f t="shared" si="9"/>
        <v>0</v>
      </c>
      <c r="F405" s="7">
        <v>0</v>
      </c>
    </row>
    <row r="406" spans="2:6" ht="12.75">
      <c r="B406" s="12" t="s">
        <v>301</v>
      </c>
      <c r="C406" s="22" t="s">
        <v>565</v>
      </c>
      <c r="D406" s="29"/>
      <c r="E406" s="56">
        <f t="shared" si="9"/>
        <v>0</v>
      </c>
      <c r="F406" s="7">
        <v>0</v>
      </c>
    </row>
    <row r="407" spans="2:6" ht="12.75">
      <c r="B407" s="13" t="s">
        <v>302</v>
      </c>
      <c r="C407" s="14" t="s">
        <v>566</v>
      </c>
      <c r="D407" s="38">
        <v>1720.26</v>
      </c>
      <c r="E407" s="53">
        <f t="shared" si="9"/>
        <v>0</v>
      </c>
      <c r="F407" s="8">
        <v>0</v>
      </c>
    </row>
    <row r="409" spans="2:6" ht="12.75">
      <c r="B409" s="66" t="s">
        <v>628</v>
      </c>
      <c r="C409" s="67"/>
      <c r="D409" s="67"/>
      <c r="E409" s="67"/>
      <c r="F409" s="68"/>
    </row>
    <row r="410" spans="2:6" ht="12.75">
      <c r="B410" s="62" t="s">
        <v>5</v>
      </c>
      <c r="C410" s="62" t="s">
        <v>1</v>
      </c>
      <c r="D410" s="63" t="s">
        <v>2</v>
      </c>
      <c r="E410" s="79" t="s">
        <v>3</v>
      </c>
      <c r="F410" s="65" t="s">
        <v>14</v>
      </c>
    </row>
    <row r="411" spans="2:6" ht="12.75">
      <c r="B411" s="9"/>
      <c r="C411" s="6"/>
      <c r="D411" s="60" t="s">
        <v>4</v>
      </c>
      <c r="E411" s="61">
        <f>DIF</f>
        <v>0</v>
      </c>
      <c r="F411" s="21"/>
    </row>
    <row r="412" spans="2:6" ht="12.75">
      <c r="B412" s="12" t="s">
        <v>113</v>
      </c>
      <c r="C412" s="22" t="s">
        <v>567</v>
      </c>
      <c r="D412" s="30">
        <v>74.15</v>
      </c>
      <c r="E412" s="56">
        <f>D412*$E$411</f>
        <v>0</v>
      </c>
      <c r="F412" s="7">
        <v>0</v>
      </c>
    </row>
    <row r="413" spans="2:6" ht="12.75">
      <c r="B413" s="12" t="s">
        <v>114</v>
      </c>
      <c r="C413" s="22" t="s">
        <v>568</v>
      </c>
      <c r="D413" s="29">
        <v>74.15</v>
      </c>
      <c r="E413" s="56">
        <f aca="true" t="shared" si="10" ref="E413:E468">D413*$E$411</f>
        <v>0</v>
      </c>
      <c r="F413" s="7">
        <v>0</v>
      </c>
    </row>
    <row r="414" spans="2:6" ht="12.75">
      <c r="B414" s="12" t="s">
        <v>115</v>
      </c>
      <c r="C414" s="22" t="s">
        <v>569</v>
      </c>
      <c r="D414" s="29">
        <v>74.15</v>
      </c>
      <c r="E414" s="56">
        <f t="shared" si="10"/>
        <v>0</v>
      </c>
      <c r="F414" s="7">
        <v>0</v>
      </c>
    </row>
    <row r="415" spans="2:6" ht="12.75">
      <c r="B415" s="12" t="s">
        <v>117</v>
      </c>
      <c r="C415" s="22" t="s">
        <v>570</v>
      </c>
      <c r="D415" s="29"/>
      <c r="E415" s="56">
        <f t="shared" si="10"/>
        <v>0</v>
      </c>
      <c r="F415" s="7">
        <v>0</v>
      </c>
    </row>
    <row r="416" spans="2:6" ht="12.75">
      <c r="B416" s="12" t="s">
        <v>118</v>
      </c>
      <c r="C416" s="22" t="s">
        <v>571</v>
      </c>
      <c r="D416" s="29">
        <v>74.15</v>
      </c>
      <c r="E416" s="56">
        <f t="shared" si="10"/>
        <v>0</v>
      </c>
      <c r="F416" s="7">
        <v>0</v>
      </c>
    </row>
    <row r="417" spans="2:6" ht="12.75">
      <c r="B417" s="12" t="s">
        <v>120</v>
      </c>
      <c r="C417" s="22" t="s">
        <v>572</v>
      </c>
      <c r="D417" s="29">
        <v>74.15</v>
      </c>
      <c r="E417" s="56">
        <f t="shared" si="10"/>
        <v>0</v>
      </c>
      <c r="F417" s="7">
        <v>0</v>
      </c>
    </row>
    <row r="418" spans="2:6" ht="12.75">
      <c r="B418" s="12" t="s">
        <v>122</v>
      </c>
      <c r="C418" s="22" t="s">
        <v>573</v>
      </c>
      <c r="D418" s="29">
        <v>74.15</v>
      </c>
      <c r="E418" s="56">
        <f t="shared" si="10"/>
        <v>0</v>
      </c>
      <c r="F418" s="7">
        <v>0</v>
      </c>
    </row>
    <row r="419" spans="2:6" ht="12.75">
      <c r="B419" s="12" t="s">
        <v>121</v>
      </c>
      <c r="C419" s="22" t="s">
        <v>574</v>
      </c>
      <c r="D419" s="29">
        <v>74.15</v>
      </c>
      <c r="E419" s="56">
        <f t="shared" si="10"/>
        <v>0</v>
      </c>
      <c r="F419" s="7">
        <v>0</v>
      </c>
    </row>
    <row r="420" spans="2:6" ht="12.75">
      <c r="B420" s="12" t="s">
        <v>124</v>
      </c>
      <c r="C420" s="22" t="s">
        <v>575</v>
      </c>
      <c r="D420" s="29">
        <v>207.06</v>
      </c>
      <c r="E420" s="56">
        <f t="shared" si="10"/>
        <v>0</v>
      </c>
      <c r="F420" s="7">
        <v>0</v>
      </c>
    </row>
    <row r="421" spans="2:6" ht="12.75">
      <c r="B421" s="12" t="s">
        <v>125</v>
      </c>
      <c r="C421" s="22" t="s">
        <v>576</v>
      </c>
      <c r="D421" s="29">
        <v>72.76</v>
      </c>
      <c r="E421" s="56">
        <f t="shared" si="10"/>
        <v>0</v>
      </c>
      <c r="F421" s="7">
        <v>0</v>
      </c>
    </row>
    <row r="422" spans="2:6" ht="12.75">
      <c r="B422" s="12" t="s">
        <v>126</v>
      </c>
      <c r="C422" s="22" t="s">
        <v>577</v>
      </c>
      <c r="D422" s="29"/>
      <c r="E422" s="56">
        <f t="shared" si="10"/>
        <v>0</v>
      </c>
      <c r="F422" s="7">
        <v>0</v>
      </c>
    </row>
    <row r="423" spans="2:6" ht="12.75">
      <c r="B423" s="12" t="s">
        <v>127</v>
      </c>
      <c r="C423" s="22" t="s">
        <v>621</v>
      </c>
      <c r="D423" s="29">
        <v>44.92</v>
      </c>
      <c r="E423" s="56">
        <f t="shared" si="10"/>
        <v>0</v>
      </c>
      <c r="F423" s="7">
        <v>0</v>
      </c>
    </row>
    <row r="424" spans="2:6" ht="12.75">
      <c r="B424" s="12" t="s">
        <v>130</v>
      </c>
      <c r="C424" s="22" t="s">
        <v>578</v>
      </c>
      <c r="D424" s="29">
        <v>259.16</v>
      </c>
      <c r="E424" s="56">
        <f t="shared" si="10"/>
        <v>0</v>
      </c>
      <c r="F424" s="7">
        <v>0</v>
      </c>
    </row>
    <row r="425" spans="2:6" ht="12.75">
      <c r="B425" s="12" t="s">
        <v>131</v>
      </c>
      <c r="C425" s="22" t="s">
        <v>579</v>
      </c>
      <c r="D425" s="29"/>
      <c r="E425" s="56">
        <f t="shared" si="10"/>
        <v>0</v>
      </c>
      <c r="F425" s="7">
        <v>0</v>
      </c>
    </row>
    <row r="426" spans="2:6" ht="12.75">
      <c r="B426" s="12" t="s">
        <v>132</v>
      </c>
      <c r="C426" s="22" t="s">
        <v>580</v>
      </c>
      <c r="D426" s="29">
        <v>61.08</v>
      </c>
      <c r="E426" s="56">
        <f t="shared" si="10"/>
        <v>0</v>
      </c>
      <c r="F426" s="7">
        <v>0</v>
      </c>
    </row>
    <row r="427" spans="2:6" ht="12.75">
      <c r="B427" s="12" t="s">
        <v>133</v>
      </c>
      <c r="C427" s="22" t="s">
        <v>581</v>
      </c>
      <c r="D427" s="29">
        <v>52.1</v>
      </c>
      <c r="E427" s="56">
        <f t="shared" si="10"/>
        <v>0</v>
      </c>
      <c r="F427" s="7">
        <v>0</v>
      </c>
    </row>
    <row r="428" spans="2:6" ht="12.75">
      <c r="B428" s="12" t="s">
        <v>138</v>
      </c>
      <c r="C428" s="22" t="s">
        <v>582</v>
      </c>
      <c r="D428" s="29">
        <v>69.62</v>
      </c>
      <c r="E428" s="56">
        <f t="shared" si="10"/>
        <v>0</v>
      </c>
      <c r="F428" s="7">
        <v>0</v>
      </c>
    </row>
    <row r="429" spans="2:6" ht="12.75">
      <c r="B429" s="12" t="s">
        <v>139</v>
      </c>
      <c r="C429" s="22" t="s">
        <v>583</v>
      </c>
      <c r="D429" s="29">
        <v>61.08</v>
      </c>
      <c r="E429" s="56">
        <f t="shared" si="10"/>
        <v>0</v>
      </c>
      <c r="F429" s="7">
        <v>0</v>
      </c>
    </row>
    <row r="430" spans="2:6" ht="12.75">
      <c r="B430" s="12" t="s">
        <v>140</v>
      </c>
      <c r="C430" s="22" t="s">
        <v>584</v>
      </c>
      <c r="D430" s="29">
        <v>57.04</v>
      </c>
      <c r="E430" s="56">
        <f t="shared" si="10"/>
        <v>0</v>
      </c>
      <c r="F430" s="7">
        <v>0</v>
      </c>
    </row>
    <row r="431" spans="2:6" ht="12.75">
      <c r="B431" s="12" t="s">
        <v>153</v>
      </c>
      <c r="C431" s="22" t="s">
        <v>585</v>
      </c>
      <c r="D431" s="29"/>
      <c r="E431" s="56">
        <f t="shared" si="10"/>
        <v>0</v>
      </c>
      <c r="F431" s="7">
        <v>0</v>
      </c>
    </row>
    <row r="432" spans="2:6" ht="12.75">
      <c r="B432" s="12" t="s">
        <v>154</v>
      </c>
      <c r="C432" s="22" t="s">
        <v>586</v>
      </c>
      <c r="D432" s="29">
        <v>90.73</v>
      </c>
      <c r="E432" s="56">
        <f t="shared" si="10"/>
        <v>0</v>
      </c>
      <c r="F432" s="7">
        <v>0</v>
      </c>
    </row>
    <row r="433" spans="2:6" ht="12.75">
      <c r="B433" s="12" t="s">
        <v>155</v>
      </c>
      <c r="C433" s="22" t="s">
        <v>587</v>
      </c>
      <c r="D433" s="29">
        <v>78.6</v>
      </c>
      <c r="E433" s="56">
        <f t="shared" si="10"/>
        <v>0</v>
      </c>
      <c r="F433" s="7">
        <v>0</v>
      </c>
    </row>
    <row r="434" spans="2:6" ht="12.75">
      <c r="B434" s="12" t="s">
        <v>156</v>
      </c>
      <c r="C434" s="22" t="s">
        <v>588</v>
      </c>
      <c r="D434" s="29">
        <v>74.56</v>
      </c>
      <c r="E434" s="56">
        <f t="shared" si="10"/>
        <v>0</v>
      </c>
      <c r="F434" s="7">
        <v>0</v>
      </c>
    </row>
    <row r="435" spans="2:6" ht="12.75">
      <c r="B435" s="12" t="s">
        <v>164</v>
      </c>
      <c r="C435" s="22" t="s">
        <v>589</v>
      </c>
      <c r="D435" s="29">
        <v>235.36</v>
      </c>
      <c r="E435" s="56">
        <f t="shared" si="10"/>
        <v>0</v>
      </c>
      <c r="F435" s="7">
        <v>0</v>
      </c>
    </row>
    <row r="436" spans="2:6" ht="12.75">
      <c r="B436" s="12" t="s">
        <v>165</v>
      </c>
      <c r="C436" s="22" t="s">
        <v>590</v>
      </c>
      <c r="D436" s="29">
        <v>150.47</v>
      </c>
      <c r="E436" s="56">
        <f t="shared" si="10"/>
        <v>0</v>
      </c>
      <c r="F436" s="7">
        <v>0</v>
      </c>
    </row>
    <row r="437" spans="2:6" ht="12.75">
      <c r="B437" s="12" t="s">
        <v>166</v>
      </c>
      <c r="C437" s="22" t="s">
        <v>591</v>
      </c>
      <c r="D437" s="29"/>
      <c r="E437" s="56">
        <f t="shared" si="10"/>
        <v>0</v>
      </c>
      <c r="F437" s="7">
        <v>0</v>
      </c>
    </row>
    <row r="438" spans="2:6" ht="12.75">
      <c r="B438" s="12" t="s">
        <v>167</v>
      </c>
      <c r="C438" s="22" t="s">
        <v>592</v>
      </c>
      <c r="D438" s="29">
        <v>150.47</v>
      </c>
      <c r="E438" s="56">
        <f t="shared" si="10"/>
        <v>0</v>
      </c>
      <c r="F438" s="7">
        <v>0</v>
      </c>
    </row>
    <row r="439" spans="2:6" ht="12.75">
      <c r="B439" s="12" t="s">
        <v>174</v>
      </c>
      <c r="C439" s="22" t="s">
        <v>593</v>
      </c>
      <c r="D439" s="29"/>
      <c r="E439" s="56">
        <f t="shared" si="10"/>
        <v>0</v>
      </c>
      <c r="F439" s="7">
        <v>0</v>
      </c>
    </row>
    <row r="440" spans="2:6" ht="12.75">
      <c r="B440" s="12" t="s">
        <v>175</v>
      </c>
      <c r="C440" s="22" t="s">
        <v>594</v>
      </c>
      <c r="D440" s="29">
        <v>240.75</v>
      </c>
      <c r="E440" s="56">
        <f t="shared" si="10"/>
        <v>0</v>
      </c>
      <c r="F440" s="7">
        <v>0</v>
      </c>
    </row>
    <row r="441" spans="2:6" ht="12.75">
      <c r="B441" s="12" t="s">
        <v>177</v>
      </c>
      <c r="C441" s="22" t="s">
        <v>595</v>
      </c>
      <c r="D441" s="29">
        <v>153.61</v>
      </c>
      <c r="E441" s="56">
        <f t="shared" si="10"/>
        <v>0</v>
      </c>
      <c r="F441" s="7">
        <v>0</v>
      </c>
    </row>
    <row r="442" spans="2:6" ht="12.75">
      <c r="B442" s="12" t="s">
        <v>178</v>
      </c>
      <c r="C442" s="22" t="s">
        <v>596</v>
      </c>
      <c r="D442" s="29">
        <v>110.49</v>
      </c>
      <c r="E442" s="56">
        <f t="shared" si="10"/>
        <v>0</v>
      </c>
      <c r="F442" s="7">
        <v>0</v>
      </c>
    </row>
    <row r="443" spans="2:6" ht="12.75">
      <c r="B443" s="12" t="s">
        <v>188</v>
      </c>
      <c r="C443" s="22" t="s">
        <v>597</v>
      </c>
      <c r="D443" s="29">
        <v>357.97</v>
      </c>
      <c r="E443" s="56">
        <f t="shared" si="10"/>
        <v>0</v>
      </c>
      <c r="F443" s="7">
        <v>0</v>
      </c>
    </row>
    <row r="444" spans="2:6" ht="12.75">
      <c r="B444" s="12" t="s">
        <v>189</v>
      </c>
      <c r="C444" s="22" t="s">
        <v>598</v>
      </c>
      <c r="D444" s="29"/>
      <c r="E444" s="56">
        <f t="shared" si="10"/>
        <v>0</v>
      </c>
      <c r="F444" s="7">
        <v>0</v>
      </c>
    </row>
    <row r="445" spans="2:6" ht="12.75">
      <c r="B445" s="12" t="s">
        <v>190</v>
      </c>
      <c r="C445" s="22" t="s">
        <v>599</v>
      </c>
      <c r="D445" s="27">
        <v>195.83</v>
      </c>
      <c r="E445" s="56">
        <f t="shared" si="10"/>
        <v>0</v>
      </c>
      <c r="F445" s="7">
        <v>0</v>
      </c>
    </row>
    <row r="446" spans="2:6" ht="12.75">
      <c r="B446" s="12" t="s">
        <v>202</v>
      </c>
      <c r="C446" s="22" t="s">
        <v>600</v>
      </c>
      <c r="D446" s="29">
        <v>451.4</v>
      </c>
      <c r="E446" s="56">
        <f t="shared" si="10"/>
        <v>0</v>
      </c>
      <c r="F446" s="7">
        <v>0</v>
      </c>
    </row>
    <row r="447" spans="2:6" ht="12.75">
      <c r="B447" s="12" t="s">
        <v>203</v>
      </c>
      <c r="C447" s="22" t="s">
        <v>601</v>
      </c>
      <c r="D447" s="29">
        <v>256.47</v>
      </c>
      <c r="E447" s="56">
        <f t="shared" si="10"/>
        <v>0</v>
      </c>
      <c r="F447" s="7">
        <v>0</v>
      </c>
    </row>
    <row r="448" spans="2:6" ht="12.75">
      <c r="B448" s="12" t="s">
        <v>215</v>
      </c>
      <c r="C448" s="22" t="s">
        <v>602</v>
      </c>
      <c r="D448" s="29">
        <v>1012.84</v>
      </c>
      <c r="E448" s="56">
        <f t="shared" si="10"/>
        <v>0</v>
      </c>
      <c r="F448" s="7">
        <v>0</v>
      </c>
    </row>
    <row r="449" spans="2:6" ht="12.75">
      <c r="B449" s="12" t="s">
        <v>216</v>
      </c>
      <c r="C449" s="22" t="s">
        <v>603</v>
      </c>
      <c r="D449" s="29">
        <v>627.92</v>
      </c>
      <c r="E449" s="56">
        <f t="shared" si="10"/>
        <v>0</v>
      </c>
      <c r="F449" s="7">
        <v>0</v>
      </c>
    </row>
    <row r="450" spans="2:6" ht="12.75">
      <c r="B450" s="12" t="s">
        <v>217</v>
      </c>
      <c r="C450" s="22" t="s">
        <v>604</v>
      </c>
      <c r="D450" s="29">
        <v>400.2</v>
      </c>
      <c r="E450" s="56">
        <f t="shared" si="10"/>
        <v>0</v>
      </c>
      <c r="F450" s="7">
        <v>0</v>
      </c>
    </row>
    <row r="451" spans="2:6" ht="12.75">
      <c r="B451" s="12" t="s">
        <v>230</v>
      </c>
      <c r="C451" s="22" t="s">
        <v>605</v>
      </c>
      <c r="D451" s="29"/>
      <c r="E451" s="56">
        <f t="shared" si="10"/>
        <v>0</v>
      </c>
      <c r="F451" s="7">
        <v>0</v>
      </c>
    </row>
    <row r="452" spans="2:6" ht="12.75">
      <c r="B452" s="13" t="s">
        <v>231</v>
      </c>
      <c r="C452" s="14" t="s">
        <v>606</v>
      </c>
      <c r="D452" s="38">
        <v>822.4</v>
      </c>
      <c r="E452" s="57">
        <f t="shared" si="10"/>
        <v>0</v>
      </c>
      <c r="F452" s="8">
        <v>0</v>
      </c>
    </row>
    <row r="453" spans="1:6" ht="12.75">
      <c r="A453" s="1"/>
      <c r="B453" s="47"/>
      <c r="C453" s="44"/>
      <c r="D453" s="45"/>
      <c r="E453" s="48"/>
      <c r="F453" s="1"/>
    </row>
    <row r="454" spans="2:6" ht="12.75">
      <c r="B454" s="66" t="s">
        <v>628</v>
      </c>
      <c r="C454" s="67"/>
      <c r="D454" s="67"/>
      <c r="E454" s="67"/>
      <c r="F454" s="68"/>
    </row>
    <row r="455" spans="2:6" ht="12.75">
      <c r="B455" s="62" t="s">
        <v>5</v>
      </c>
      <c r="C455" s="62" t="s">
        <v>1</v>
      </c>
      <c r="D455" s="63" t="s">
        <v>2</v>
      </c>
      <c r="E455" s="79" t="s">
        <v>3</v>
      </c>
      <c r="F455" s="65" t="s">
        <v>14</v>
      </c>
    </row>
    <row r="456" spans="2:6" ht="12.75">
      <c r="B456" s="9"/>
      <c r="C456" s="6"/>
      <c r="D456" s="60" t="s">
        <v>4</v>
      </c>
      <c r="E456" s="61">
        <f>DIF</f>
        <v>0</v>
      </c>
      <c r="F456" s="21"/>
    </row>
    <row r="457" spans="2:6" ht="12.75">
      <c r="B457" s="12" t="s">
        <v>232</v>
      </c>
      <c r="C457" s="22" t="s">
        <v>607</v>
      </c>
      <c r="D457" s="29">
        <v>702.48</v>
      </c>
      <c r="E457" s="56">
        <f t="shared" si="10"/>
        <v>0</v>
      </c>
      <c r="F457" s="7">
        <v>0</v>
      </c>
    </row>
    <row r="458" spans="2:6" ht="12.75">
      <c r="B458" s="12" t="s">
        <v>246</v>
      </c>
      <c r="C458" s="22" t="s">
        <v>608</v>
      </c>
      <c r="D458" s="29"/>
      <c r="E458" s="56">
        <f t="shared" si="10"/>
        <v>0</v>
      </c>
      <c r="F458" s="7">
        <v>0</v>
      </c>
    </row>
    <row r="459" spans="2:6" ht="12.75">
      <c r="B459" s="12" t="s">
        <v>247</v>
      </c>
      <c r="C459" s="22" t="s">
        <v>609</v>
      </c>
      <c r="D459" s="29">
        <v>1427.41</v>
      </c>
      <c r="E459" s="56">
        <f t="shared" si="10"/>
        <v>0</v>
      </c>
      <c r="F459" s="7">
        <v>0</v>
      </c>
    </row>
    <row r="460" spans="2:6" ht="12.75">
      <c r="B460" s="12" t="s">
        <v>248</v>
      </c>
      <c r="C460" s="22" t="s">
        <v>610</v>
      </c>
      <c r="D460" s="29">
        <v>1074.37</v>
      </c>
      <c r="E460" s="56">
        <f t="shared" si="10"/>
        <v>0</v>
      </c>
      <c r="F460" s="7">
        <v>0</v>
      </c>
    </row>
    <row r="461" spans="2:6" ht="12.75">
      <c r="B461" s="12" t="s">
        <v>263</v>
      </c>
      <c r="C461" s="22" t="s">
        <v>611</v>
      </c>
      <c r="D461" s="29"/>
      <c r="E461" s="56">
        <f t="shared" si="10"/>
        <v>0</v>
      </c>
      <c r="F461" s="7">
        <v>0</v>
      </c>
    </row>
    <row r="462" spans="2:6" ht="12.75">
      <c r="B462" s="12" t="s">
        <v>264</v>
      </c>
      <c r="C462" s="22" t="s">
        <v>612</v>
      </c>
      <c r="D462" s="29">
        <v>2000.08</v>
      </c>
      <c r="E462" s="56">
        <f t="shared" si="10"/>
        <v>0</v>
      </c>
      <c r="F462" s="7">
        <v>0</v>
      </c>
    </row>
    <row r="463" spans="2:6" ht="12.75">
      <c r="B463" s="12" t="s">
        <v>265</v>
      </c>
      <c r="C463" s="22" t="s">
        <v>613</v>
      </c>
      <c r="D463" s="29">
        <v>1935.4</v>
      </c>
      <c r="E463" s="56">
        <f t="shared" si="10"/>
        <v>0</v>
      </c>
      <c r="F463" s="7">
        <v>0</v>
      </c>
    </row>
    <row r="464" spans="2:6" ht="12.75">
      <c r="B464" s="12" t="s">
        <v>282</v>
      </c>
      <c r="C464" s="22" t="s">
        <v>614</v>
      </c>
      <c r="D464" s="29">
        <v>2424.53</v>
      </c>
      <c r="E464" s="56">
        <f t="shared" si="10"/>
        <v>0</v>
      </c>
      <c r="F464" s="7">
        <v>0</v>
      </c>
    </row>
    <row r="465" spans="2:6" ht="12.75">
      <c r="B465" s="12" t="s">
        <v>283</v>
      </c>
      <c r="C465" s="22" t="s">
        <v>615</v>
      </c>
      <c r="D465" s="29">
        <v>2430.83</v>
      </c>
      <c r="E465" s="56">
        <f t="shared" si="10"/>
        <v>0</v>
      </c>
      <c r="F465" s="7">
        <v>0</v>
      </c>
    </row>
    <row r="466" spans="2:6" ht="12.75">
      <c r="B466" s="12" t="s">
        <v>300</v>
      </c>
      <c r="C466" s="22" t="s">
        <v>616</v>
      </c>
      <c r="D466" s="29"/>
      <c r="E466" s="56">
        <f t="shared" si="10"/>
        <v>0</v>
      </c>
      <c r="F466" s="7">
        <v>0</v>
      </c>
    </row>
    <row r="467" spans="2:6" ht="12.75">
      <c r="B467" s="12" t="s">
        <v>301</v>
      </c>
      <c r="C467" s="22" t="s">
        <v>617</v>
      </c>
      <c r="D467" s="29">
        <v>3503.84</v>
      </c>
      <c r="E467" s="56">
        <f t="shared" si="10"/>
        <v>0</v>
      </c>
      <c r="F467" s="7">
        <v>0</v>
      </c>
    </row>
    <row r="468" spans="2:6" ht="12.75">
      <c r="B468" s="13" t="s">
        <v>302</v>
      </c>
      <c r="C468" s="14" t="s">
        <v>618</v>
      </c>
      <c r="D468" s="38">
        <v>3187.19</v>
      </c>
      <c r="E468" s="53">
        <f t="shared" si="10"/>
        <v>0</v>
      </c>
      <c r="F468" s="8">
        <v>0</v>
      </c>
    </row>
  </sheetData>
  <sheetProtection/>
  <mergeCells count="1">
    <mergeCell ref="C8:D8"/>
  </mergeCells>
  <hyperlinks>
    <hyperlink ref="A6" r:id="rId1" display="www.leointernational.com"/>
    <hyperlink ref="A8" r:id="rId2" display="info@leointernational.com"/>
  </hyperlinks>
  <printOptions/>
  <pageMargins left="0.7" right="0.7" top="0.75" bottom="0.75" header="0.3" footer="0.3"/>
  <pageSetup fitToHeight="7" horizontalDpi="600" verticalDpi="600" orientation="portrait" r:id="rId5"/>
  <headerFooter alignWithMargins="0">
    <oddHeader>&amp;C&amp;G</oddHeader>
    <oddFooter>&amp;CPage &amp;P of &amp;N</oddFooter>
  </headerFooter>
  <rowBreaks count="9" manualBreakCount="9">
    <brk id="54" max="255" man="1"/>
    <brk id="99" max="255" man="1"/>
    <brk id="189" max="255" man="1"/>
    <brk id="234" max="255" man="1"/>
    <brk id="279" max="255" man="1"/>
    <brk id="322" max="255" man="1"/>
    <brk id="367" max="255" man="1"/>
    <brk id="407" max="255" man="1"/>
    <brk id="452" max="255" man="1"/>
  </rowBreak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Podner</dc:creator>
  <cp:keywords/>
  <dc:description/>
  <cp:lastModifiedBy>RYAN</cp:lastModifiedBy>
  <cp:lastPrinted>2013-01-17T18:44:08Z</cp:lastPrinted>
  <dcterms:created xsi:type="dcterms:W3CDTF">1996-10-14T23:33:28Z</dcterms:created>
  <dcterms:modified xsi:type="dcterms:W3CDTF">2013-03-07T15:42:36Z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