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9435" windowHeight="9975"/>
  </bookViews>
  <sheets>
    <sheet name="No Hub Couplings" sheetId="1" r:id="rId1"/>
  </sheets>
  <externalReferences>
    <externalReference r:id="rId2"/>
  </externalReferences>
  <definedNames>
    <definedName name="BFBCM" localSheetId="0">#REF!</definedName>
    <definedName name="BFBCM">#REF!</definedName>
    <definedName name="BMX" localSheetId="0">#REF!</definedName>
    <definedName name="BMX">#REF!</definedName>
    <definedName name="CIF" localSheetId="0">#REF!</definedName>
    <definedName name="CIF">#REF!</definedName>
    <definedName name="DESC" localSheetId="0">#REF!</definedName>
    <definedName name="DESC">#REF!</definedName>
    <definedName name="DESCR" localSheetId="0">#REF!</definedName>
    <definedName name="DESCR">#REF!</definedName>
    <definedName name="DID">#REF!</definedName>
    <definedName name="DIF" localSheetId="0">'No Hub Couplings'!$H$8</definedName>
    <definedName name="DIF">'[1]Black Nipples'!$G$8</definedName>
    <definedName name="FF" localSheetId="0">#REF!</definedName>
    <definedName name="FF">#REF!</definedName>
    <definedName name="FPM" localSheetId="0">#REF!</definedName>
    <definedName name="FPM">#REF!</definedName>
    <definedName name="GIM" localSheetId="0">#REF!</definedName>
    <definedName name="GIM">#REF!</definedName>
    <definedName name="GWO" localSheetId="0">#REF!</definedName>
    <definedName name="GWO">#REF!</definedName>
    <definedName name="HH" localSheetId="0">#REF!</definedName>
    <definedName name="HH">#REF!</definedName>
    <definedName name="MIF" localSheetId="0">#REF!</definedName>
    <definedName name="MIF">#REF!</definedName>
    <definedName name="NX" localSheetId="0">#REF!</definedName>
    <definedName name="NX">#REF!</definedName>
    <definedName name="SCI" localSheetId="0">#REF!</definedName>
    <definedName name="SCI">#REF!</definedName>
    <definedName name="SL" localSheetId="0">#REF!</definedName>
    <definedName name="SL">#REF!</definedName>
    <definedName name="SPF" localSheetId="0">#REF!</definedName>
    <definedName name="SPF">#REF!</definedName>
    <definedName name="SPP" localSheetId="0">#REF!</definedName>
    <definedName name="SPP">#REF!</definedName>
    <definedName name="ULO" localSheetId="0">#REF!</definedName>
    <definedName name="ULO">#REF!</definedName>
    <definedName name="WT" localSheetId="0">#REF!</definedName>
    <definedName name="WT">#REF!</definedName>
  </definedNames>
  <calcPr calcId="125725"/>
</workbook>
</file>

<file path=xl/calcChain.xml><?xml version="1.0" encoding="utf-8"?>
<calcChain xmlns="http://schemas.openxmlformats.org/spreadsheetml/2006/main">
  <c r="E100" i="1"/>
  <c r="E106" s="1"/>
  <c r="E90"/>
  <c r="E95" s="1"/>
  <c r="E80"/>
  <c r="E86" s="1"/>
  <c r="E70"/>
  <c r="E75" s="1"/>
  <c r="E59"/>
  <c r="E66" s="1"/>
  <c r="E48"/>
  <c r="E55" s="1"/>
  <c r="E42"/>
  <c r="E44" s="1"/>
  <c r="E34"/>
  <c r="E37" s="1"/>
  <c r="E24"/>
  <c r="E30" s="1"/>
  <c r="E12"/>
  <c r="E19" s="1"/>
  <c r="E13" l="1"/>
  <c r="E14"/>
  <c r="E16"/>
  <c r="E18"/>
  <c r="E20"/>
  <c r="E25"/>
  <c r="E27"/>
  <c r="E29"/>
  <c r="E36"/>
  <c r="E38"/>
  <c r="E43"/>
  <c r="E50"/>
  <c r="E52"/>
  <c r="E54"/>
  <c r="E61"/>
  <c r="E63"/>
  <c r="E65"/>
  <c r="E72"/>
  <c r="E74"/>
  <c r="E76"/>
  <c r="E81"/>
  <c r="E83"/>
  <c r="E85"/>
  <c r="E92"/>
  <c r="E94"/>
  <c r="E96"/>
  <c r="E101"/>
  <c r="E103"/>
  <c r="E105"/>
  <c r="E107"/>
  <c r="E15"/>
  <c r="E17"/>
  <c r="E26"/>
  <c r="E28"/>
  <c r="E35"/>
  <c r="E49"/>
  <c r="E51"/>
  <c r="E53"/>
  <c r="E60"/>
  <c r="E62"/>
  <c r="E64"/>
  <c r="E71"/>
  <c r="E73"/>
  <c r="E82"/>
  <c r="E84"/>
  <c r="E91"/>
  <c r="E93"/>
  <c r="E102"/>
  <c r="E104"/>
</calcChain>
</file>

<file path=xl/sharedStrings.xml><?xml version="1.0" encoding="utf-8"?>
<sst xmlns="http://schemas.openxmlformats.org/spreadsheetml/2006/main" count="215" uniqueCount="104">
  <si>
    <t>No Hub Coupling</t>
  </si>
  <si>
    <t>NHC Pricelist January 10, 2011</t>
  </si>
  <si>
    <t>www.leointernational.com</t>
  </si>
  <si>
    <t>(718) 290-8005</t>
  </si>
  <si>
    <t>info@leointernational.com</t>
  </si>
  <si>
    <t>Your Multiplier:</t>
  </si>
  <si>
    <t>NO HUB COUPLINGS</t>
  </si>
  <si>
    <t>NOM SIZE</t>
  </si>
  <si>
    <t>ITEM CODE</t>
  </si>
  <si>
    <t>LIST PRICE</t>
  </si>
  <si>
    <t>NET PRICE</t>
  </si>
  <si>
    <t>WGT</t>
  </si>
  <si>
    <t>INNER</t>
  </si>
  <si>
    <t>CASE</t>
  </si>
  <si>
    <t>Mult. =</t>
  </si>
  <si>
    <t>1-1/2"</t>
  </si>
  <si>
    <t>NHC112</t>
  </si>
  <si>
    <t>2"</t>
  </si>
  <si>
    <t>NHC2</t>
  </si>
  <si>
    <t>3"</t>
  </si>
  <si>
    <t>NHC3</t>
  </si>
  <si>
    <t>4"</t>
  </si>
  <si>
    <t>NHC4</t>
  </si>
  <si>
    <t>5"</t>
  </si>
  <si>
    <t>NHC5</t>
  </si>
  <si>
    <t>6"</t>
  </si>
  <si>
    <t>NHC6</t>
  </si>
  <si>
    <t>8"</t>
  </si>
  <si>
    <t>NHC8</t>
  </si>
  <si>
    <t>10"</t>
  </si>
  <si>
    <t>NHC10</t>
  </si>
  <si>
    <t>REDUCING NO HUB COUPLINGS</t>
  </si>
  <si>
    <t>2" X 1-1/2"</t>
  </si>
  <si>
    <t>NHC2112</t>
  </si>
  <si>
    <t>3" X 2"</t>
  </si>
  <si>
    <t>NHC32</t>
  </si>
  <si>
    <t>4"X 2"</t>
  </si>
  <si>
    <t>NHC42</t>
  </si>
  <si>
    <t>4" X 3"</t>
  </si>
  <si>
    <t>NHC43</t>
  </si>
  <si>
    <t>5" X 3"</t>
  </si>
  <si>
    <t>NHC53</t>
  </si>
  <si>
    <t>6" X 4"</t>
  </si>
  <si>
    <t>NHC64</t>
  </si>
  <si>
    <t>EXTRA HEAVY DUTY NO HUB COUPLINGS</t>
  </si>
  <si>
    <t>NHCH2</t>
  </si>
  <si>
    <t>NHCH3</t>
  </si>
  <si>
    <t>NHCH4</t>
  </si>
  <si>
    <t>NHCH5</t>
  </si>
  <si>
    <t>TUBULAR X NO HUB COUPLINGS</t>
  </si>
  <si>
    <t>NHCT112</t>
  </si>
  <si>
    <t>NHCT2112</t>
  </si>
  <si>
    <t>SV HUB GASKETS</t>
  </si>
  <si>
    <t>TSG2</t>
  </si>
  <si>
    <t>TSG3</t>
  </si>
  <si>
    <t>TSG4</t>
  </si>
  <si>
    <t>TSG5</t>
  </si>
  <si>
    <t>TSG6</t>
  </si>
  <si>
    <t>TSG8</t>
  </si>
  <si>
    <t>TSG10</t>
  </si>
  <si>
    <t>XH HUB GASKETS</t>
  </si>
  <si>
    <t>TSGX2</t>
  </si>
  <si>
    <t>TSGX3</t>
  </si>
  <si>
    <t>TSGX4</t>
  </si>
  <si>
    <t>TSGX5</t>
  </si>
  <si>
    <t>TSGX6</t>
  </si>
  <si>
    <t>TSGX8</t>
  </si>
  <si>
    <t>TSGX10</t>
  </si>
  <si>
    <t xml:space="preserve"> </t>
  </si>
  <si>
    <t>JIM CAP</t>
  </si>
  <si>
    <t>JIM112</t>
  </si>
  <si>
    <t>JIM2</t>
  </si>
  <si>
    <t>JIM3</t>
  </si>
  <si>
    <t>JIM4</t>
  </si>
  <si>
    <t>JIM5</t>
  </si>
  <si>
    <t>JIM6</t>
  </si>
  <si>
    <t>CI XH NO HUB COUPLINGS</t>
  </si>
  <si>
    <t>MG2</t>
  </si>
  <si>
    <t>MG3</t>
  </si>
  <si>
    <t>MG4</t>
  </si>
  <si>
    <t>MG5</t>
  </si>
  <si>
    <t>MG6</t>
  </si>
  <si>
    <t>MG8</t>
  </si>
  <si>
    <t>FLEXIBLE COUPLINGS</t>
  </si>
  <si>
    <t/>
  </si>
  <si>
    <t>FERC112</t>
  </si>
  <si>
    <t>FERC2</t>
  </si>
  <si>
    <t>FERC3</t>
  </si>
  <si>
    <t>FERC4</t>
  </si>
  <si>
    <t>FERC5</t>
  </si>
  <si>
    <t>FERC6</t>
  </si>
  <si>
    <t>REDUCING FLEXIBLE COUPLINGS</t>
  </si>
  <si>
    <t>2-1/2" X 2</t>
  </si>
  <si>
    <t>FERC2112</t>
  </si>
  <si>
    <t>FERC32</t>
  </si>
  <si>
    <t>4" X 2"</t>
  </si>
  <si>
    <t>FERC42</t>
  </si>
  <si>
    <t>FERC43</t>
  </si>
  <si>
    <t>5" X 4"</t>
  </si>
  <si>
    <t>FERC54</t>
  </si>
  <si>
    <t>FERC64</t>
  </si>
  <si>
    <t>6" X 5"</t>
  </si>
  <si>
    <t>FERC65</t>
  </si>
  <si>
    <t>Weights subject to change</t>
  </si>
</sst>
</file>

<file path=xl/styles.xml><?xml version="1.0" encoding="utf-8"?>
<styleSheet xmlns="http://schemas.openxmlformats.org/spreadsheetml/2006/main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&quot;$&quot;#,##0.00;\-&quot;$&quot;#,##0.00;;@"/>
    <numFmt numFmtId="167" formatCode="&quot;$&quot;#,##0.000"/>
    <numFmt numFmtId="168" formatCode="&quot;$&quot;#,##0.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22"/>
      <color rgb="FFFF0000"/>
      <name val="Arial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0"/>
      <name val="Arial"/>
      <family val="2"/>
    </font>
    <font>
      <sz val="12"/>
      <color indexed="8"/>
      <name val="Calibri"/>
      <family val="2"/>
    </font>
    <font>
      <sz val="12"/>
      <name val="宋体"/>
      <charset val="134"/>
    </font>
    <font>
      <sz val="11"/>
      <color indexed="8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9">
    <xf numFmtId="0" fontId="0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9" fillId="5" borderId="4" applyNumberFormat="0" applyAlignment="0" applyProtection="0"/>
    <xf numFmtId="0" fontId="12" fillId="0" borderId="6" applyNumberFormat="0" applyFill="0" applyAlignment="0" applyProtection="0"/>
    <xf numFmtId="0" fontId="8" fillId="4" borderId="0" applyNumberFormat="0" applyBorder="0" applyAlignment="0" applyProtection="0"/>
    <xf numFmtId="0" fontId="23" fillId="0" borderId="0"/>
    <xf numFmtId="0" fontId="1" fillId="0" borderId="0"/>
    <xf numFmtId="0" fontId="24" fillId="0" borderId="0">
      <alignment vertical="center"/>
    </xf>
    <xf numFmtId="0" fontId="25" fillId="8" borderId="8" applyNumberFormat="0" applyFont="0" applyAlignment="0" applyProtection="0"/>
    <xf numFmtId="0" fontId="10" fillId="6" borderId="5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85">
    <xf numFmtId="0" fontId="0" fillId="0" borderId="0" xfId="0"/>
    <xf numFmtId="0" fontId="18" fillId="0" borderId="0" xfId="1"/>
    <xf numFmtId="0" fontId="19" fillId="0" borderId="0" xfId="1" applyFont="1" applyAlignment="1">
      <alignment horizontal="left"/>
    </xf>
    <xf numFmtId="0" fontId="18" fillId="0" borderId="0" xfId="1" applyAlignment="1">
      <alignment horizontal="left"/>
    </xf>
    <xf numFmtId="0" fontId="18" fillId="0" borderId="0" xfId="1" applyFont="1" applyFill="1"/>
    <xf numFmtId="0" fontId="18" fillId="0" borderId="0" xfId="1" applyFill="1"/>
    <xf numFmtId="0" fontId="20" fillId="0" borderId="0" xfId="2" applyAlignment="1" applyProtection="1"/>
    <xf numFmtId="164" fontId="21" fillId="33" borderId="10" xfId="1" applyNumberFormat="1" applyFont="1" applyFill="1" applyBorder="1" applyProtection="1">
      <protection locked="0"/>
    </xf>
    <xf numFmtId="0" fontId="18" fillId="0" borderId="0" xfId="1" applyBorder="1"/>
    <xf numFmtId="0" fontId="22" fillId="34" borderId="11" xfId="1" applyFont="1" applyFill="1" applyBorder="1" applyAlignment="1">
      <alignment horizontal="centerContinuous"/>
    </xf>
    <xf numFmtId="0" fontId="18" fillId="34" borderId="10" xfId="1" applyFill="1" applyBorder="1" applyAlignment="1">
      <alignment horizontal="centerContinuous"/>
    </xf>
    <xf numFmtId="2" fontId="18" fillId="34" borderId="10" xfId="1" applyNumberFormat="1" applyFill="1" applyBorder="1" applyAlignment="1">
      <alignment horizontal="centerContinuous"/>
    </xf>
    <xf numFmtId="0" fontId="18" fillId="34" borderId="12" xfId="1" applyFill="1" applyBorder="1" applyAlignment="1">
      <alignment horizontal="centerContinuous"/>
    </xf>
    <xf numFmtId="0" fontId="22" fillId="0" borderId="13" xfId="1" applyFont="1" applyBorder="1"/>
    <xf numFmtId="0" fontId="22" fillId="0" borderId="12" xfId="1" applyFont="1" applyBorder="1"/>
    <xf numFmtId="0" fontId="22" fillId="0" borderId="14" xfId="1" applyFont="1" applyBorder="1"/>
    <xf numFmtId="0" fontId="22" fillId="0" borderId="15" xfId="1" applyFont="1" applyBorder="1"/>
    <xf numFmtId="0" fontId="22" fillId="0" borderId="13" xfId="1" applyFont="1" applyFill="1" applyBorder="1"/>
    <xf numFmtId="0" fontId="18" fillId="0" borderId="16" xfId="1" applyBorder="1" applyAlignment="1">
      <alignment horizontal="center"/>
    </xf>
    <xf numFmtId="0" fontId="18" fillId="0" borderId="16" xfId="1" applyBorder="1"/>
    <xf numFmtId="0" fontId="18" fillId="33" borderId="11" xfId="1" applyFill="1" applyBorder="1" applyAlignment="1">
      <alignment horizontal="right"/>
    </xf>
    <xf numFmtId="165" fontId="18" fillId="33" borderId="10" xfId="1" applyNumberFormat="1" applyFill="1" applyBorder="1" applyAlignment="1">
      <alignment horizontal="left"/>
    </xf>
    <xf numFmtId="0" fontId="18" fillId="0" borderId="17" xfId="1" applyBorder="1"/>
    <xf numFmtId="0" fontId="18" fillId="0" borderId="18" xfId="1" applyBorder="1" applyAlignment="1">
      <alignment horizontal="center"/>
    </xf>
    <xf numFmtId="0" fontId="18" fillId="0" borderId="19" xfId="1" applyFont="1" applyBorder="1"/>
    <xf numFmtId="166" fontId="18" fillId="0" borderId="19" xfId="1" applyNumberFormat="1" applyFill="1" applyBorder="1"/>
    <xf numFmtId="167" fontId="18" fillId="35" borderId="18" xfId="1" applyNumberFormat="1" applyFill="1" applyBorder="1"/>
    <xf numFmtId="0" fontId="18" fillId="0" borderId="19" xfId="1" applyBorder="1"/>
    <xf numFmtId="0" fontId="18" fillId="0" borderId="18" xfId="1" applyBorder="1"/>
    <xf numFmtId="166" fontId="18" fillId="0" borderId="18" xfId="1" applyNumberFormat="1" applyFill="1" applyBorder="1"/>
    <xf numFmtId="0" fontId="18" fillId="0" borderId="18" xfId="1" applyFont="1" applyBorder="1" applyAlignment="1">
      <alignment horizontal="center"/>
    </xf>
    <xf numFmtId="0" fontId="18" fillId="0" borderId="15" xfId="1" applyFont="1" applyBorder="1" applyAlignment="1">
      <alignment horizontal="center"/>
    </xf>
    <xf numFmtId="0" fontId="18" fillId="0" borderId="20" xfId="1" applyFont="1" applyBorder="1"/>
    <xf numFmtId="43" fontId="0" fillId="0" borderId="15" xfId="3" applyFont="1" applyFill="1" applyBorder="1"/>
    <xf numFmtId="167" fontId="18" fillId="35" borderId="15" xfId="1" applyNumberFormat="1" applyFill="1" applyBorder="1"/>
    <xf numFmtId="0" fontId="18" fillId="0" borderId="15" xfId="1" applyBorder="1"/>
    <xf numFmtId="0" fontId="18" fillId="0" borderId="0" xfId="1" applyFont="1" applyBorder="1" applyAlignment="1">
      <alignment horizontal="center"/>
    </xf>
    <xf numFmtId="0" fontId="18" fillId="0" borderId="0" xfId="1" applyFont="1" applyBorder="1"/>
    <xf numFmtId="166" fontId="18" fillId="0" borderId="0" xfId="1" applyNumberFormat="1" applyFill="1" applyBorder="1"/>
    <xf numFmtId="168" fontId="18" fillId="0" borderId="0" xfId="1" applyNumberFormat="1" applyFill="1" applyBorder="1"/>
    <xf numFmtId="0" fontId="22" fillId="0" borderId="21" xfId="1" applyFont="1" applyFill="1" applyBorder="1"/>
    <xf numFmtId="0" fontId="22" fillId="0" borderId="22" xfId="1" applyFont="1" applyFill="1" applyBorder="1"/>
    <xf numFmtId="0" fontId="18" fillId="0" borderId="11" xfId="1" applyBorder="1" applyAlignment="1">
      <alignment horizontal="center"/>
    </xf>
    <xf numFmtId="0" fontId="18" fillId="0" borderId="12" xfId="1" applyBorder="1"/>
    <xf numFmtId="0" fontId="18" fillId="0" borderId="22" xfId="1" applyBorder="1"/>
    <xf numFmtId="0" fontId="18" fillId="0" borderId="22" xfId="1" applyFont="1" applyBorder="1" applyAlignment="1">
      <alignment horizontal="center"/>
    </xf>
    <xf numFmtId="167" fontId="18" fillId="35" borderId="17" xfId="1" applyNumberFormat="1" applyFill="1" applyBorder="1"/>
    <xf numFmtId="0" fontId="18" fillId="0" borderId="18" xfId="1" applyFill="1" applyBorder="1"/>
    <xf numFmtId="43" fontId="0" fillId="0" borderId="18" xfId="3" applyFont="1" applyFill="1" applyBorder="1"/>
    <xf numFmtId="167" fontId="18" fillId="35" borderId="23" xfId="1" applyNumberFormat="1" applyFill="1" applyBorder="1"/>
    <xf numFmtId="0" fontId="22" fillId="0" borderId="10" xfId="1" applyFont="1" applyBorder="1"/>
    <xf numFmtId="0" fontId="22" fillId="0" borderId="12" xfId="1" applyFont="1" applyFill="1" applyBorder="1"/>
    <xf numFmtId="0" fontId="22" fillId="0" borderId="10" xfId="1" applyFont="1" applyFill="1" applyBorder="1"/>
    <xf numFmtId="0" fontId="18" fillId="0" borderId="19" xfId="1" applyBorder="1" applyAlignment="1">
      <alignment horizontal="center"/>
    </xf>
    <xf numFmtId="0" fontId="18" fillId="33" borderId="23" xfId="1" applyFill="1" applyBorder="1" applyAlignment="1">
      <alignment horizontal="right"/>
    </xf>
    <xf numFmtId="165" fontId="18" fillId="33" borderId="20" xfId="1" applyNumberFormat="1" applyFill="1" applyBorder="1" applyAlignment="1">
      <alignment horizontal="left"/>
    </xf>
    <xf numFmtId="166" fontId="18" fillId="0" borderId="15" xfId="1" applyNumberFormat="1" applyFill="1" applyBorder="1"/>
    <xf numFmtId="0" fontId="18" fillId="0" borderId="14" xfId="1" applyBorder="1"/>
    <xf numFmtId="0" fontId="22" fillId="0" borderId="20" xfId="1" applyFont="1" applyBorder="1"/>
    <xf numFmtId="0" fontId="18" fillId="0" borderId="22" xfId="1" applyBorder="1" applyAlignment="1">
      <alignment horizontal="center"/>
    </xf>
    <xf numFmtId="165" fontId="18" fillId="33" borderId="12" xfId="1" applyNumberFormat="1" applyFill="1" applyBorder="1" applyAlignment="1">
      <alignment horizontal="left"/>
    </xf>
    <xf numFmtId="0" fontId="18" fillId="0" borderId="21" xfId="1" applyBorder="1"/>
    <xf numFmtId="0" fontId="18" fillId="0" borderId="0" xfId="1" applyFont="1" applyFill="1" applyBorder="1"/>
    <xf numFmtId="0" fontId="18" fillId="0" borderId="14" xfId="1" applyFont="1" applyBorder="1"/>
    <xf numFmtId="166" fontId="18" fillId="0" borderId="23" xfId="1" applyNumberFormat="1" applyFill="1" applyBorder="1"/>
    <xf numFmtId="0" fontId="18" fillId="0" borderId="23" xfId="1" applyBorder="1"/>
    <xf numFmtId="0" fontId="18" fillId="0" borderId="18" xfId="1" applyFont="1" applyBorder="1"/>
    <xf numFmtId="0" fontId="18" fillId="0" borderId="17" xfId="1" applyFont="1" applyBorder="1"/>
    <xf numFmtId="167" fontId="18" fillId="35" borderId="19" xfId="1" applyNumberFormat="1" applyFill="1" applyBorder="1"/>
    <xf numFmtId="0" fontId="18" fillId="0" borderId="19" xfId="1" applyFont="1" applyFill="1" applyBorder="1"/>
    <xf numFmtId="0" fontId="18" fillId="0" borderId="17" xfId="1" applyFont="1" applyFill="1" applyBorder="1"/>
    <xf numFmtId="2" fontId="18" fillId="0" borderId="15" xfId="1" applyNumberFormat="1" applyFont="1" applyBorder="1"/>
    <xf numFmtId="0" fontId="18" fillId="0" borderId="23" xfId="1" applyFont="1" applyBorder="1"/>
    <xf numFmtId="0" fontId="18" fillId="0" borderId="15" xfId="1" applyFont="1" applyFill="1" applyBorder="1"/>
    <xf numFmtId="0" fontId="18" fillId="0" borderId="17" xfId="1" applyNumberFormat="1" applyBorder="1"/>
    <xf numFmtId="0" fontId="18" fillId="0" borderId="15" xfId="1" applyFont="1" applyBorder="1"/>
    <xf numFmtId="0" fontId="18" fillId="0" borderId="14" xfId="1" applyNumberFormat="1" applyFont="1" applyBorder="1"/>
    <xf numFmtId="2" fontId="18" fillId="0" borderId="15" xfId="1" applyNumberFormat="1" applyBorder="1"/>
    <xf numFmtId="0" fontId="22" fillId="0" borderId="11" xfId="1" applyFont="1" applyBorder="1"/>
    <xf numFmtId="0" fontId="18" fillId="0" borderId="0" xfId="1" quotePrefix="1" applyFont="1" applyBorder="1"/>
    <xf numFmtId="2" fontId="18" fillId="0" borderId="19" xfId="1" applyNumberFormat="1" applyFont="1" applyBorder="1"/>
    <xf numFmtId="44" fontId="0" fillId="0" borderId="0" xfId="4" applyFont="1" applyBorder="1"/>
    <xf numFmtId="166" fontId="18" fillId="0" borderId="18" xfId="1" applyNumberFormat="1" applyFont="1" applyFill="1" applyBorder="1"/>
    <xf numFmtId="2" fontId="18" fillId="0" borderId="18" xfId="1" applyNumberFormat="1" applyFont="1" applyBorder="1"/>
    <xf numFmtId="0" fontId="21" fillId="0" borderId="0" xfId="1" applyFont="1" applyBorder="1" applyAlignment="1">
      <alignment horizontal="right"/>
    </xf>
  </cellXfs>
  <cellStyles count="49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 2" xfId="3"/>
    <cellStyle name="Currency 2" xfId="4"/>
    <cellStyle name="Explanatory Text 2" xfId="32"/>
    <cellStyle name="Good 2" xfId="33"/>
    <cellStyle name="Heading 1 2" xfId="34"/>
    <cellStyle name="Heading 2 2" xfId="35"/>
    <cellStyle name="Heading 3 2" xfId="36"/>
    <cellStyle name="Heading 4 2" xfId="37"/>
    <cellStyle name="Hyperlink" xfId="2" builtinId="8"/>
    <cellStyle name="Input 2" xfId="38"/>
    <cellStyle name="Linked Cell 2" xfId="39"/>
    <cellStyle name="Neutral 2" xfId="40"/>
    <cellStyle name="Normal" xfId="0" builtinId="0"/>
    <cellStyle name="Normal 2" xfId="1"/>
    <cellStyle name="Normal 2 2" xfId="41"/>
    <cellStyle name="Normal 3" xfId="42"/>
    <cellStyle name="Normal 4" xfId="43"/>
    <cellStyle name="Note 2" xfId="44"/>
    <cellStyle name="Output 2" xfId="45"/>
    <cellStyle name="Title 2" xfId="46"/>
    <cellStyle name="Total 2" xfId="47"/>
    <cellStyle name="Warning Text 2" xfId="4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1</xdr:col>
      <xdr:colOff>1228725</xdr:colOff>
      <xdr:row>4</xdr:row>
      <xdr:rowOff>133350</xdr:rowOff>
    </xdr:to>
    <xdr:pic>
      <xdr:nvPicPr>
        <xdr:cNvPr id="2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9525"/>
          <a:ext cx="20574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285749</xdr:colOff>
      <xdr:row>12</xdr:row>
      <xdr:rowOff>133167</xdr:rowOff>
    </xdr:from>
    <xdr:to>
      <xdr:col>1</xdr:col>
      <xdr:colOff>592894</xdr:colOff>
      <xdr:row>18</xdr:row>
      <xdr:rowOff>142874</xdr:rowOff>
    </xdr:to>
    <xdr:pic>
      <xdr:nvPicPr>
        <xdr:cNvPr id="3" name="Picture 2" descr="NHC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49" y="2295342"/>
          <a:ext cx="1145345" cy="9812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266701</xdr:colOff>
      <xdr:row>24</xdr:row>
      <xdr:rowOff>157634</xdr:rowOff>
    </xdr:from>
    <xdr:to>
      <xdr:col>1</xdr:col>
      <xdr:colOff>304801</xdr:colOff>
      <xdr:row>28</xdr:row>
      <xdr:rowOff>139755</xdr:rowOff>
    </xdr:to>
    <xdr:pic>
      <xdr:nvPicPr>
        <xdr:cNvPr id="4" name="Picture 3" descr="NHC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6701" y="4291484"/>
          <a:ext cx="876300" cy="6298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304801</xdr:colOff>
      <xdr:row>33</xdr:row>
      <xdr:rowOff>95250</xdr:rowOff>
    </xdr:from>
    <xdr:to>
      <xdr:col>1</xdr:col>
      <xdr:colOff>196042</xdr:colOff>
      <xdr:row>38</xdr:row>
      <xdr:rowOff>55644</xdr:rowOff>
    </xdr:to>
    <xdr:pic>
      <xdr:nvPicPr>
        <xdr:cNvPr id="5" name="Picture 4" descr="NHCH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4801" y="5743575"/>
          <a:ext cx="729441" cy="7700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76201</xdr:colOff>
      <xdr:row>39</xdr:row>
      <xdr:rowOff>85725</xdr:rowOff>
    </xdr:from>
    <xdr:to>
      <xdr:col>0</xdr:col>
      <xdr:colOff>781050</xdr:colOff>
      <xdr:row>43</xdr:row>
      <xdr:rowOff>149993</xdr:rowOff>
    </xdr:to>
    <xdr:pic>
      <xdr:nvPicPr>
        <xdr:cNvPr id="6" name="Picture 5" descr="nhct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6201" y="6705600"/>
          <a:ext cx="704849" cy="711968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200026</xdr:colOff>
      <xdr:row>59</xdr:row>
      <xdr:rowOff>30553</xdr:rowOff>
    </xdr:from>
    <xdr:to>
      <xdr:col>1</xdr:col>
      <xdr:colOff>485776</xdr:colOff>
      <xdr:row>64</xdr:row>
      <xdr:rowOff>41275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lum bright="10000" contrast="10000"/>
        </a:blip>
        <a:srcRect/>
        <a:stretch>
          <a:fillRect/>
        </a:stretch>
      </xdr:blipFill>
      <xdr:spPr bwMode="auto">
        <a:xfrm>
          <a:off x="200026" y="9888928"/>
          <a:ext cx="1123950" cy="820347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180976</xdr:colOff>
      <xdr:row>70</xdr:row>
      <xdr:rowOff>69501</xdr:rowOff>
    </xdr:from>
    <xdr:to>
      <xdr:col>1</xdr:col>
      <xdr:colOff>333376</xdr:colOff>
      <xdr:row>75</xdr:row>
      <xdr:rowOff>71437</xdr:rowOff>
    </xdr:to>
    <xdr:pic>
      <xdr:nvPicPr>
        <xdr:cNvPr id="8" name="Picture 7" descr="JIM.gif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180976" y="11709051"/>
          <a:ext cx="990600" cy="81156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79</xdr:row>
      <xdr:rowOff>72011</xdr:rowOff>
    </xdr:from>
    <xdr:to>
      <xdr:col>1</xdr:col>
      <xdr:colOff>592402</xdr:colOff>
      <xdr:row>85</xdr:row>
      <xdr:rowOff>66675</xdr:rowOff>
    </xdr:to>
    <xdr:pic>
      <xdr:nvPicPr>
        <xdr:cNvPr id="9" name="Picture 8" descr="DSC02594.png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19050" y="13168886"/>
          <a:ext cx="1411552" cy="966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89</xdr:row>
      <xdr:rowOff>133350</xdr:rowOff>
    </xdr:from>
    <xdr:to>
      <xdr:col>1</xdr:col>
      <xdr:colOff>469494</xdr:colOff>
      <xdr:row>94</xdr:row>
      <xdr:rowOff>73025</xdr:rowOff>
    </xdr:to>
    <xdr:pic>
      <xdr:nvPicPr>
        <xdr:cNvPr id="10" name="Picture 9" descr="FLEX COP.gif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85725" y="14849475"/>
          <a:ext cx="1221969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209550</xdr:colOff>
      <xdr:row>48</xdr:row>
      <xdr:rowOff>104775</xdr:rowOff>
    </xdr:from>
    <xdr:to>
      <xdr:col>1</xdr:col>
      <xdr:colOff>495300</xdr:colOff>
      <xdr:row>53</xdr:row>
      <xdr:rowOff>115497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lum bright="10000" contrast="10000"/>
        </a:blip>
        <a:srcRect/>
        <a:stretch>
          <a:fillRect/>
        </a:stretch>
      </xdr:blipFill>
      <xdr:spPr bwMode="auto">
        <a:xfrm>
          <a:off x="209550" y="8181975"/>
          <a:ext cx="1123950" cy="820347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100</xdr:row>
      <xdr:rowOff>133350</xdr:rowOff>
    </xdr:from>
    <xdr:to>
      <xdr:col>1</xdr:col>
      <xdr:colOff>450444</xdr:colOff>
      <xdr:row>105</xdr:row>
      <xdr:rowOff>73025</xdr:rowOff>
    </xdr:to>
    <xdr:pic>
      <xdr:nvPicPr>
        <xdr:cNvPr id="12" name="Picture 11" descr="FLEX COP.gif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6675" y="16659225"/>
          <a:ext cx="1221969" cy="749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LISTS/Combined%20Pricelis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ronze Flare Ftgs"/>
      <sheetName val="CS Weld Fittings"/>
      <sheetName val="CI Flanged Ftgs"/>
      <sheetName val="Chrome Fittings"/>
      <sheetName val="Cast Brass Ftgs"/>
      <sheetName val="Brass Fittings"/>
      <sheetName val="Copper Ftgs"/>
      <sheetName val="CI Threaded Fittings"/>
      <sheetName val="Groove Fittings"/>
      <sheetName val="DI Thrd'd Ftgs"/>
      <sheetName val="PCV Fittings"/>
      <sheetName val="Extra Heavy Ftgs"/>
      <sheetName val="Galv Malleable FTGS #150"/>
      <sheetName val="Pex Barb Fittings"/>
      <sheetName val="Blk Malleable FTGS #150"/>
      <sheetName val="No Hub Ftgs"/>
      <sheetName val="Service Weight Ftgs"/>
      <sheetName val="CPVC Sprinkler Ftgs"/>
      <sheetName val="Cast Iron Flanges"/>
      <sheetName val="Bronze Companion Flanges"/>
      <sheetName val="CS Weld Flanges - R+F Face"/>
      <sheetName val="Black Nipples"/>
      <sheetName val="Galvanized Nipples"/>
      <sheetName val="Brass Nipples"/>
      <sheetName val="Valves"/>
      <sheetName val="Fire Valves"/>
      <sheetName val="CI Specialties &amp; Drains"/>
      <sheetName val="Hangers"/>
      <sheetName val="No Hub Couplings"/>
      <sheetName val="Pipes"/>
      <sheetName val="Radiators"/>
      <sheetName val="Bolts &amp; Nuts"/>
      <sheetName val="Sprinkolets"/>
      <sheetName val="Roto To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8">
          <cell r="G8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 refreshError="1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leointernational.com/" TargetMode="External"/><Relationship Id="rId1" Type="http://schemas.openxmlformats.org/officeDocument/2006/relationships/hyperlink" Target="mailto:info@leointernational.com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33CC33"/>
  </sheetPr>
  <dimension ref="A1:I375"/>
  <sheetViews>
    <sheetView tabSelected="1" view="pageLayout" zoomScaleNormal="115" workbookViewId="0">
      <selection activeCell="H8" sqref="H8"/>
    </sheetView>
  </sheetViews>
  <sheetFormatPr defaultColWidth="0" defaultRowHeight="12.75" customHeight="1" zeroHeight="1"/>
  <cols>
    <col min="1" max="1" width="11.7109375" style="1" customWidth="1"/>
    <col min="2" max="2" width="20.7109375" style="1" customWidth="1"/>
    <col min="3" max="3" width="13.5703125" style="1" customWidth="1"/>
    <col min="4" max="4" width="10.85546875" style="1" bestFit="1" customWidth="1"/>
    <col min="5" max="5" width="10.7109375" style="1" bestFit="1" customWidth="1"/>
    <col min="6" max="6" width="8.5703125" style="1" customWidth="1"/>
    <col min="7" max="7" width="7" style="1" customWidth="1"/>
    <col min="8" max="8" width="7.7109375" style="1" customWidth="1"/>
    <col min="9" max="9" width="2" style="1" customWidth="1"/>
    <col min="10" max="16384" width="9.140625" style="1" hidden="1"/>
  </cols>
  <sheetData>
    <row r="1" spans="1:9"/>
    <row r="2" spans="1:9"/>
    <row r="3" spans="1:9" ht="27.75">
      <c r="C3" s="2" t="s">
        <v>0</v>
      </c>
      <c r="E3" s="3"/>
      <c r="F3" s="3"/>
      <c r="G3" s="3"/>
      <c r="H3" s="3"/>
    </row>
    <row r="4" spans="1:9">
      <c r="C4" s="4" t="s">
        <v>1</v>
      </c>
      <c r="D4" s="5"/>
      <c r="E4" s="5"/>
      <c r="F4" s="5"/>
    </row>
    <row r="5" spans="1:9"/>
    <row r="6" spans="1:9">
      <c r="A6" s="6" t="s">
        <v>2</v>
      </c>
    </row>
    <row r="7" spans="1:9">
      <c r="A7" s="1" t="s">
        <v>3</v>
      </c>
    </row>
    <row r="8" spans="1:9" ht="15">
      <c r="A8" s="6" t="s">
        <v>4</v>
      </c>
      <c r="F8" s="84" t="s">
        <v>5</v>
      </c>
      <c r="G8" s="84"/>
      <c r="H8" s="7">
        <v>0</v>
      </c>
    </row>
    <row r="9" spans="1:9">
      <c r="A9" s="8"/>
      <c r="B9" s="8"/>
    </row>
    <row r="10" spans="1:9">
      <c r="A10" s="8"/>
      <c r="B10" s="9" t="s">
        <v>6</v>
      </c>
      <c r="C10" s="10"/>
      <c r="D10" s="10"/>
      <c r="E10" s="10"/>
      <c r="F10" s="11"/>
      <c r="G10" s="10"/>
      <c r="H10" s="12"/>
    </row>
    <row r="11" spans="1:9">
      <c r="A11" s="8"/>
      <c r="B11" s="13" t="s">
        <v>7</v>
      </c>
      <c r="C11" s="14" t="s">
        <v>8</v>
      </c>
      <c r="D11" s="15" t="s">
        <v>9</v>
      </c>
      <c r="E11" s="16" t="s">
        <v>10</v>
      </c>
      <c r="F11" s="17" t="s">
        <v>11</v>
      </c>
      <c r="G11" s="17" t="s">
        <v>12</v>
      </c>
      <c r="H11" s="17" t="s">
        <v>13</v>
      </c>
    </row>
    <row r="12" spans="1:9">
      <c r="A12" s="8"/>
      <c r="B12" s="18"/>
      <c r="C12" s="19"/>
      <c r="D12" s="20" t="s">
        <v>14</v>
      </c>
      <c r="E12" s="21">
        <f>DIF</f>
        <v>0</v>
      </c>
      <c r="F12" s="19"/>
      <c r="G12" s="19"/>
      <c r="H12" s="19"/>
      <c r="I12" s="22"/>
    </row>
    <row r="13" spans="1:9">
      <c r="A13" s="8"/>
      <c r="B13" s="23" t="s">
        <v>15</v>
      </c>
      <c r="C13" s="24" t="s">
        <v>16</v>
      </c>
      <c r="D13" s="25">
        <v>14.45</v>
      </c>
      <c r="E13" s="26">
        <f t="shared" ref="E13:E20" si="0">D13*$E$12</f>
        <v>0</v>
      </c>
      <c r="F13" s="27"/>
      <c r="G13" s="28">
        <v>100</v>
      </c>
      <c r="H13" s="28"/>
    </row>
    <row r="14" spans="1:9">
      <c r="A14" s="8"/>
      <c r="B14" s="23" t="s">
        <v>17</v>
      </c>
      <c r="C14" s="24" t="s">
        <v>18</v>
      </c>
      <c r="D14" s="25">
        <v>14.45</v>
      </c>
      <c r="E14" s="26">
        <f t="shared" si="0"/>
        <v>0</v>
      </c>
      <c r="F14" s="27"/>
      <c r="G14" s="28">
        <v>100</v>
      </c>
      <c r="H14" s="28"/>
    </row>
    <row r="15" spans="1:9">
      <c r="A15" s="8"/>
      <c r="B15" s="23" t="s">
        <v>19</v>
      </c>
      <c r="C15" s="24" t="s">
        <v>20</v>
      </c>
      <c r="D15" s="29">
        <v>17.25</v>
      </c>
      <c r="E15" s="26">
        <f t="shared" si="0"/>
        <v>0</v>
      </c>
      <c r="F15" s="28"/>
      <c r="G15" s="28">
        <v>100</v>
      </c>
      <c r="H15" s="28"/>
    </row>
    <row r="16" spans="1:9">
      <c r="A16" s="8"/>
      <c r="B16" s="30" t="s">
        <v>21</v>
      </c>
      <c r="C16" s="24" t="s">
        <v>22</v>
      </c>
      <c r="D16" s="29">
        <v>20.399999999999999</v>
      </c>
      <c r="E16" s="26">
        <f t="shared" si="0"/>
        <v>0</v>
      </c>
      <c r="F16" s="28"/>
      <c r="G16" s="28">
        <v>100</v>
      </c>
      <c r="H16" s="28"/>
    </row>
    <row r="17" spans="1:8">
      <c r="A17" s="8"/>
      <c r="B17" s="30" t="s">
        <v>23</v>
      </c>
      <c r="C17" s="24" t="s">
        <v>24</v>
      </c>
      <c r="D17" s="29">
        <v>49.6</v>
      </c>
      <c r="E17" s="26">
        <f t="shared" si="0"/>
        <v>0</v>
      </c>
      <c r="F17" s="28"/>
      <c r="G17" s="28">
        <v>20</v>
      </c>
      <c r="H17" s="28"/>
    </row>
    <row r="18" spans="1:8">
      <c r="A18" s="8"/>
      <c r="B18" s="30" t="s">
        <v>25</v>
      </c>
      <c r="C18" s="24" t="s">
        <v>26</v>
      </c>
      <c r="D18" s="29">
        <v>51.7</v>
      </c>
      <c r="E18" s="26">
        <f t="shared" si="0"/>
        <v>0</v>
      </c>
      <c r="F18" s="28"/>
      <c r="G18" s="28">
        <v>25</v>
      </c>
      <c r="H18" s="28"/>
    </row>
    <row r="19" spans="1:8">
      <c r="A19" s="8"/>
      <c r="B19" s="30" t="s">
        <v>27</v>
      </c>
      <c r="C19" s="24" t="s">
        <v>28</v>
      </c>
      <c r="D19" s="29">
        <v>97.6</v>
      </c>
      <c r="E19" s="26">
        <f t="shared" si="0"/>
        <v>0</v>
      </c>
      <c r="F19" s="28"/>
      <c r="G19" s="28">
        <v>10</v>
      </c>
      <c r="H19" s="28"/>
    </row>
    <row r="20" spans="1:8" ht="15">
      <c r="A20" s="8"/>
      <c r="B20" s="31" t="s">
        <v>29</v>
      </c>
      <c r="C20" s="32" t="s">
        <v>30</v>
      </c>
      <c r="D20" s="33">
        <v>128.9</v>
      </c>
      <c r="E20" s="34">
        <f t="shared" si="0"/>
        <v>0</v>
      </c>
      <c r="F20" s="35"/>
      <c r="G20" s="35">
        <v>10</v>
      </c>
      <c r="H20" s="35"/>
    </row>
    <row r="21" spans="1:8">
      <c r="A21" s="8"/>
      <c r="B21" s="36"/>
      <c r="C21" s="37"/>
      <c r="D21" s="38"/>
      <c r="E21" s="39"/>
      <c r="F21" s="8"/>
      <c r="G21" s="8"/>
      <c r="H21" s="8"/>
    </row>
    <row r="22" spans="1:8">
      <c r="A22" s="8"/>
      <c r="B22" s="9" t="s">
        <v>31</v>
      </c>
      <c r="C22" s="10"/>
      <c r="D22" s="10"/>
      <c r="E22" s="10"/>
      <c r="F22" s="11"/>
      <c r="G22" s="10"/>
      <c r="H22" s="12"/>
    </row>
    <row r="23" spans="1:8">
      <c r="A23" s="8"/>
      <c r="B23" s="13" t="s">
        <v>7</v>
      </c>
      <c r="C23" s="13" t="s">
        <v>8</v>
      </c>
      <c r="D23" s="15" t="s">
        <v>9</v>
      </c>
      <c r="E23" s="16" t="s">
        <v>10</v>
      </c>
      <c r="F23" s="40" t="s">
        <v>11</v>
      </c>
      <c r="G23" s="41" t="s">
        <v>12</v>
      </c>
      <c r="H23" s="41" t="s">
        <v>13</v>
      </c>
    </row>
    <row r="24" spans="1:8">
      <c r="A24" s="8"/>
      <c r="B24" s="42"/>
      <c r="C24" s="43"/>
      <c r="D24" s="20" t="s">
        <v>14</v>
      </c>
      <c r="E24" s="21">
        <f>DIF</f>
        <v>0</v>
      </c>
      <c r="F24" s="44"/>
      <c r="G24" s="44"/>
      <c r="H24" s="44"/>
    </row>
    <row r="25" spans="1:8">
      <c r="A25" s="8"/>
      <c r="B25" s="45" t="s">
        <v>32</v>
      </c>
      <c r="C25" s="24" t="s">
        <v>33</v>
      </c>
      <c r="D25" s="29">
        <v>16.850000000000001</v>
      </c>
      <c r="E25" s="46">
        <f t="shared" ref="E25:E30" si="1">D25*$E$24</f>
        <v>0</v>
      </c>
      <c r="F25" s="28"/>
      <c r="G25" s="28">
        <v>100</v>
      </c>
      <c r="H25" s="28"/>
    </row>
    <row r="26" spans="1:8">
      <c r="A26" s="8"/>
      <c r="B26" s="30" t="s">
        <v>34</v>
      </c>
      <c r="C26" s="24" t="s">
        <v>35</v>
      </c>
      <c r="D26" s="29">
        <v>26.2</v>
      </c>
      <c r="E26" s="46">
        <f t="shared" si="1"/>
        <v>0</v>
      </c>
      <c r="F26" s="28"/>
      <c r="G26" s="28">
        <v>60</v>
      </c>
      <c r="H26" s="28"/>
    </row>
    <row r="27" spans="1:8">
      <c r="A27" s="8"/>
      <c r="B27" s="30" t="s">
        <v>36</v>
      </c>
      <c r="C27" s="24" t="s">
        <v>37</v>
      </c>
      <c r="D27" s="29">
        <v>37.15</v>
      </c>
      <c r="E27" s="46">
        <f t="shared" si="1"/>
        <v>0</v>
      </c>
      <c r="F27" s="28"/>
      <c r="G27" s="28">
        <v>60</v>
      </c>
      <c r="H27" s="28"/>
    </row>
    <row r="28" spans="1:8">
      <c r="A28" s="8"/>
      <c r="B28" s="30" t="s">
        <v>38</v>
      </c>
      <c r="C28" s="24" t="s">
        <v>39</v>
      </c>
      <c r="D28" s="29">
        <v>31.1</v>
      </c>
      <c r="E28" s="46">
        <f t="shared" si="1"/>
        <v>0</v>
      </c>
      <c r="F28" s="28"/>
      <c r="G28" s="47">
        <v>60</v>
      </c>
      <c r="H28" s="28"/>
    </row>
    <row r="29" spans="1:8" ht="15">
      <c r="A29" s="8"/>
      <c r="B29" s="30" t="s">
        <v>40</v>
      </c>
      <c r="C29" s="24" t="s">
        <v>41</v>
      </c>
      <c r="D29" s="48">
        <v>0</v>
      </c>
      <c r="E29" s="46">
        <f t="shared" si="1"/>
        <v>0</v>
      </c>
      <c r="F29" s="28"/>
      <c r="G29" s="28"/>
      <c r="H29" s="28"/>
    </row>
    <row r="30" spans="1:8" ht="15">
      <c r="A30" s="8"/>
      <c r="B30" s="31" t="s">
        <v>42</v>
      </c>
      <c r="C30" s="32" t="s">
        <v>43</v>
      </c>
      <c r="D30" s="33">
        <v>0</v>
      </c>
      <c r="E30" s="49">
        <f t="shared" si="1"/>
        <v>0</v>
      </c>
      <c r="F30" s="35"/>
      <c r="G30" s="35"/>
      <c r="H30" s="35"/>
    </row>
    <row r="31" spans="1:8">
      <c r="A31" s="8"/>
      <c r="B31" s="8"/>
      <c r="H31" s="8"/>
    </row>
    <row r="32" spans="1:8">
      <c r="A32" s="8"/>
      <c r="B32" s="9" t="s">
        <v>44</v>
      </c>
      <c r="C32" s="10"/>
      <c r="D32" s="10"/>
      <c r="E32" s="10"/>
      <c r="F32" s="11"/>
      <c r="G32" s="10"/>
      <c r="H32" s="12"/>
    </row>
    <row r="33" spans="1:9">
      <c r="A33" s="8"/>
      <c r="B33" s="13" t="s">
        <v>7</v>
      </c>
      <c r="C33" s="14" t="s">
        <v>8</v>
      </c>
      <c r="D33" s="50" t="s">
        <v>9</v>
      </c>
      <c r="E33" s="13" t="s">
        <v>10</v>
      </c>
      <c r="F33" s="51" t="s">
        <v>11</v>
      </c>
      <c r="G33" s="52" t="s">
        <v>12</v>
      </c>
      <c r="H33" s="17" t="s">
        <v>13</v>
      </c>
    </row>
    <row r="34" spans="1:9">
      <c r="A34" s="27"/>
      <c r="B34" s="53"/>
      <c r="C34" s="8"/>
      <c r="D34" s="54" t="s">
        <v>14</v>
      </c>
      <c r="E34" s="55">
        <f>DIF</f>
        <v>0</v>
      </c>
      <c r="F34" s="28"/>
      <c r="G34" s="28"/>
      <c r="H34" s="28"/>
    </row>
    <row r="35" spans="1:9">
      <c r="A35" s="8"/>
      <c r="B35" s="30" t="s">
        <v>17</v>
      </c>
      <c r="C35" s="24" t="s">
        <v>45</v>
      </c>
      <c r="D35" s="29">
        <v>17.25</v>
      </c>
      <c r="E35" s="26">
        <f>D35*$E$34</f>
        <v>0</v>
      </c>
      <c r="F35" s="28"/>
      <c r="G35" s="8">
        <v>75</v>
      </c>
      <c r="H35" s="28"/>
    </row>
    <row r="36" spans="1:9">
      <c r="A36" s="8"/>
      <c r="B36" s="30" t="s">
        <v>19</v>
      </c>
      <c r="C36" s="24" t="s">
        <v>46</v>
      </c>
      <c r="D36" s="29">
        <v>19.899999999999999</v>
      </c>
      <c r="E36" s="26">
        <f>D36*$E$34</f>
        <v>0</v>
      </c>
      <c r="F36" s="28"/>
      <c r="G36" s="8">
        <v>48</v>
      </c>
      <c r="H36" s="28"/>
    </row>
    <row r="37" spans="1:9">
      <c r="A37" s="8"/>
      <c r="B37" s="30" t="s">
        <v>21</v>
      </c>
      <c r="C37" s="24" t="s">
        <v>47</v>
      </c>
      <c r="D37" s="29">
        <v>23.2</v>
      </c>
      <c r="E37" s="26">
        <f>D37*$E$34</f>
        <v>0</v>
      </c>
      <c r="F37" s="28"/>
      <c r="G37" s="8">
        <v>48</v>
      </c>
      <c r="H37" s="28"/>
    </row>
    <row r="38" spans="1:9">
      <c r="A38" s="8"/>
      <c r="B38" s="31" t="s">
        <v>23</v>
      </c>
      <c r="C38" s="32" t="s">
        <v>48</v>
      </c>
      <c r="D38" s="56">
        <v>47.65</v>
      </c>
      <c r="E38" s="34">
        <f>D38*$E$34</f>
        <v>0</v>
      </c>
      <c r="F38" s="35"/>
      <c r="G38" s="57">
        <v>15</v>
      </c>
      <c r="H38" s="35"/>
    </row>
    <row r="39" spans="1:9">
      <c r="A39" s="8"/>
      <c r="B39" s="8"/>
      <c r="H39" s="8"/>
    </row>
    <row r="40" spans="1:9">
      <c r="A40" s="8"/>
      <c r="B40" s="9" t="s">
        <v>49</v>
      </c>
      <c r="C40" s="10"/>
      <c r="D40" s="10"/>
      <c r="E40" s="10"/>
      <c r="F40" s="11"/>
      <c r="G40" s="10"/>
      <c r="H40" s="12"/>
    </row>
    <row r="41" spans="1:9">
      <c r="A41" s="8"/>
      <c r="B41" s="13" t="s">
        <v>7</v>
      </c>
      <c r="C41" s="58" t="s">
        <v>8</v>
      </c>
      <c r="D41" s="15" t="s">
        <v>9</v>
      </c>
      <c r="E41" s="16" t="s">
        <v>10</v>
      </c>
      <c r="F41" s="17" t="s">
        <v>11</v>
      </c>
      <c r="G41" s="17" t="s">
        <v>12</v>
      </c>
      <c r="H41" s="17" t="s">
        <v>13</v>
      </c>
    </row>
    <row r="42" spans="1:9">
      <c r="A42" s="8"/>
      <c r="B42" s="23"/>
      <c r="C42" s="27"/>
      <c r="D42" s="20" t="s">
        <v>14</v>
      </c>
      <c r="E42" s="21">
        <f>DIF</f>
        <v>0</v>
      </c>
      <c r="F42" s="19"/>
      <c r="G42" s="19"/>
      <c r="H42" s="19"/>
      <c r="I42" s="22"/>
    </row>
    <row r="43" spans="1:9">
      <c r="A43" s="8"/>
      <c r="B43" s="30" t="s">
        <v>15</v>
      </c>
      <c r="C43" s="24" t="s">
        <v>50</v>
      </c>
      <c r="D43" s="29">
        <v>6.4</v>
      </c>
      <c r="E43" s="26">
        <f>D43*$E$42</f>
        <v>0</v>
      </c>
      <c r="F43" s="28"/>
      <c r="G43" s="8">
        <v>120</v>
      </c>
      <c r="H43" s="28"/>
    </row>
    <row r="44" spans="1:9">
      <c r="A44" s="8"/>
      <c r="B44" s="31" t="s">
        <v>32</v>
      </c>
      <c r="C44" s="32" t="s">
        <v>51</v>
      </c>
      <c r="D44" s="56">
        <v>8.43</v>
      </c>
      <c r="E44" s="34">
        <f>D44*$E$42</f>
        <v>0</v>
      </c>
      <c r="F44" s="35"/>
      <c r="G44" s="57">
        <v>140</v>
      </c>
      <c r="H44" s="35"/>
    </row>
    <row r="45" spans="1:9">
      <c r="A45" s="8"/>
      <c r="B45" s="36"/>
      <c r="C45" s="37"/>
      <c r="D45" s="38"/>
      <c r="E45" s="39"/>
      <c r="F45" s="8"/>
      <c r="G45" s="8"/>
      <c r="H45" s="8"/>
    </row>
    <row r="46" spans="1:9">
      <c r="A46" s="8"/>
      <c r="B46" s="9" t="s">
        <v>52</v>
      </c>
      <c r="C46" s="10"/>
      <c r="D46" s="10"/>
      <c r="E46" s="10"/>
      <c r="F46" s="11"/>
      <c r="G46" s="10"/>
      <c r="H46" s="12"/>
    </row>
    <row r="47" spans="1:9">
      <c r="A47" s="8"/>
      <c r="B47" s="13" t="s">
        <v>7</v>
      </c>
      <c r="C47" s="58" t="s">
        <v>8</v>
      </c>
      <c r="D47" s="15" t="s">
        <v>9</v>
      </c>
      <c r="E47" s="16" t="s">
        <v>10</v>
      </c>
      <c r="F47" s="17" t="s">
        <v>11</v>
      </c>
      <c r="G47" s="52" t="s">
        <v>12</v>
      </c>
      <c r="H47" s="17" t="s">
        <v>13</v>
      </c>
    </row>
    <row r="48" spans="1:9">
      <c r="A48" s="8"/>
      <c r="B48" s="59"/>
      <c r="C48" s="27"/>
      <c r="D48" s="20" t="s">
        <v>14</v>
      </c>
      <c r="E48" s="60">
        <f>DIF</f>
        <v>0</v>
      </c>
      <c r="F48" s="61"/>
      <c r="G48" s="44"/>
      <c r="H48" s="44"/>
    </row>
    <row r="49" spans="1:9">
      <c r="A49" s="8"/>
      <c r="B49" s="30" t="s">
        <v>17</v>
      </c>
      <c r="C49" s="37" t="s">
        <v>53</v>
      </c>
      <c r="D49" s="29">
        <v>6.25</v>
      </c>
      <c r="E49" s="26">
        <f t="shared" ref="E49:E55" si="2">D49*$E$48</f>
        <v>0</v>
      </c>
      <c r="G49" s="22">
        <v>150</v>
      </c>
      <c r="H49" s="28"/>
    </row>
    <row r="50" spans="1:9">
      <c r="A50" s="8"/>
      <c r="B50" s="30" t="s">
        <v>19</v>
      </c>
      <c r="C50" s="37" t="s">
        <v>54</v>
      </c>
      <c r="D50" s="29">
        <v>8.15</v>
      </c>
      <c r="E50" s="26">
        <f t="shared" si="2"/>
        <v>0</v>
      </c>
      <c r="G50" s="22">
        <v>75</v>
      </c>
      <c r="H50" s="28"/>
      <c r="I50" s="8"/>
    </row>
    <row r="51" spans="1:9">
      <c r="A51" s="8"/>
      <c r="B51" s="30" t="s">
        <v>21</v>
      </c>
      <c r="C51" s="62" t="s">
        <v>55</v>
      </c>
      <c r="D51" s="29">
        <v>10.199999999999999</v>
      </c>
      <c r="E51" s="26">
        <f t="shared" si="2"/>
        <v>0</v>
      </c>
      <c r="G51" s="22">
        <v>60</v>
      </c>
      <c r="H51" s="28"/>
      <c r="I51" s="8"/>
    </row>
    <row r="52" spans="1:9">
      <c r="A52" s="8"/>
      <c r="B52" s="30" t="s">
        <v>23</v>
      </c>
      <c r="C52" s="62" t="s">
        <v>56</v>
      </c>
      <c r="D52" s="29">
        <v>15.75</v>
      </c>
      <c r="E52" s="26">
        <f t="shared" si="2"/>
        <v>0</v>
      </c>
      <c r="G52" s="22">
        <v>30</v>
      </c>
      <c r="H52" s="28"/>
      <c r="I52" s="8"/>
    </row>
    <row r="53" spans="1:9">
      <c r="A53" s="8"/>
      <c r="B53" s="30" t="s">
        <v>25</v>
      </c>
      <c r="C53" s="62" t="s">
        <v>57</v>
      </c>
      <c r="D53" s="29">
        <v>16.3</v>
      </c>
      <c r="E53" s="26">
        <f t="shared" si="2"/>
        <v>0</v>
      </c>
      <c r="G53" s="22">
        <v>30</v>
      </c>
      <c r="H53" s="28"/>
      <c r="I53" s="8"/>
    </row>
    <row r="54" spans="1:9">
      <c r="A54" s="8"/>
      <c r="B54" s="30" t="s">
        <v>27</v>
      </c>
      <c r="C54" s="24" t="s">
        <v>58</v>
      </c>
      <c r="D54" s="29">
        <v>35.700000000000003</v>
      </c>
      <c r="E54" s="26">
        <f t="shared" si="2"/>
        <v>0</v>
      </c>
      <c r="G54" s="22">
        <v>20</v>
      </c>
      <c r="H54" s="28"/>
      <c r="I54" s="8"/>
    </row>
    <row r="55" spans="1:9">
      <c r="A55" s="8"/>
      <c r="B55" s="31" t="s">
        <v>29</v>
      </c>
      <c r="C55" s="63" t="s">
        <v>59</v>
      </c>
      <c r="D55" s="64">
        <v>54.4</v>
      </c>
      <c r="E55" s="49">
        <f t="shared" si="2"/>
        <v>0</v>
      </c>
      <c r="F55" s="35"/>
      <c r="G55" s="65">
        <v>10</v>
      </c>
      <c r="H55" s="35"/>
      <c r="I55" s="8"/>
    </row>
    <row r="56" spans="1:9">
      <c r="A56" s="8"/>
      <c r="B56" s="36"/>
      <c r="C56" s="37"/>
      <c r="D56" s="38"/>
      <c r="E56" s="39"/>
      <c r="F56" s="8"/>
      <c r="G56" s="8"/>
      <c r="H56" s="8"/>
    </row>
    <row r="57" spans="1:9">
      <c r="A57" s="8"/>
      <c r="B57" s="9" t="s">
        <v>60</v>
      </c>
      <c r="C57" s="10"/>
      <c r="D57" s="10"/>
      <c r="E57" s="10"/>
      <c r="F57" s="11"/>
      <c r="G57" s="10"/>
      <c r="H57" s="12"/>
    </row>
    <row r="58" spans="1:9">
      <c r="A58" s="8"/>
      <c r="B58" s="13" t="s">
        <v>7</v>
      </c>
      <c r="C58" s="15" t="s">
        <v>8</v>
      </c>
      <c r="D58" s="16" t="s">
        <v>9</v>
      </c>
      <c r="E58" s="58" t="s">
        <v>10</v>
      </c>
      <c r="F58" s="13" t="s">
        <v>11</v>
      </c>
      <c r="G58" s="50" t="s">
        <v>12</v>
      </c>
      <c r="H58" s="17" t="s">
        <v>13</v>
      </c>
    </row>
    <row r="59" spans="1:9">
      <c r="A59" s="8"/>
      <c r="B59" s="59"/>
      <c r="C59" s="8"/>
      <c r="D59" s="20" t="s">
        <v>14</v>
      </c>
      <c r="E59" s="60">
        <f>DIF</f>
        <v>0</v>
      </c>
      <c r="F59" s="61"/>
      <c r="G59" s="44"/>
      <c r="H59" s="44"/>
    </row>
    <row r="60" spans="1:9">
      <c r="A60" s="8"/>
      <c r="B60" s="30" t="s">
        <v>17</v>
      </c>
      <c r="C60" s="37" t="s">
        <v>61</v>
      </c>
      <c r="D60" s="29">
        <v>10.199999999999999</v>
      </c>
      <c r="E60" s="26">
        <f t="shared" ref="E60:E66" si="3">D60*$E$59</f>
        <v>0</v>
      </c>
      <c r="F60" s="28"/>
      <c r="G60" s="22">
        <v>150</v>
      </c>
      <c r="H60" s="28"/>
    </row>
    <row r="61" spans="1:9">
      <c r="A61" s="8"/>
      <c r="B61" s="30" t="s">
        <v>19</v>
      </c>
      <c r="C61" s="37" t="s">
        <v>62</v>
      </c>
      <c r="D61" s="29">
        <v>13.4</v>
      </c>
      <c r="E61" s="26">
        <f t="shared" si="3"/>
        <v>0</v>
      </c>
      <c r="F61" s="28"/>
      <c r="G61" s="22">
        <v>75</v>
      </c>
      <c r="H61" s="28"/>
    </row>
    <row r="62" spans="1:9">
      <c r="A62" s="8"/>
      <c r="B62" s="30" t="s">
        <v>21</v>
      </c>
      <c r="C62" s="62" t="s">
        <v>63</v>
      </c>
      <c r="D62" s="29">
        <v>15.8</v>
      </c>
      <c r="E62" s="26">
        <f t="shared" si="3"/>
        <v>0</v>
      </c>
      <c r="F62" s="28"/>
      <c r="G62" s="22">
        <v>60</v>
      </c>
      <c r="H62" s="28"/>
    </row>
    <row r="63" spans="1:9">
      <c r="A63" s="8"/>
      <c r="B63" s="30" t="s">
        <v>23</v>
      </c>
      <c r="C63" s="62" t="s">
        <v>64</v>
      </c>
      <c r="D63" s="29">
        <v>21.9</v>
      </c>
      <c r="E63" s="26">
        <f t="shared" si="3"/>
        <v>0</v>
      </c>
      <c r="F63" s="66"/>
      <c r="G63" s="67">
        <v>30</v>
      </c>
      <c r="H63" s="66"/>
    </row>
    <row r="64" spans="1:9">
      <c r="A64" s="8"/>
      <c r="B64" s="30" t="s">
        <v>25</v>
      </c>
      <c r="C64" s="24" t="s">
        <v>65</v>
      </c>
      <c r="D64" s="29">
        <v>26.7</v>
      </c>
      <c r="E64" s="68">
        <f t="shared" si="3"/>
        <v>0</v>
      </c>
      <c r="F64" s="66"/>
      <c r="G64" s="67">
        <v>30</v>
      </c>
      <c r="H64" s="66"/>
    </row>
    <row r="65" spans="1:8">
      <c r="A65" s="8"/>
      <c r="B65" s="30" t="s">
        <v>27</v>
      </c>
      <c r="C65" s="69" t="s">
        <v>66</v>
      </c>
      <c r="D65" s="29">
        <v>51.4</v>
      </c>
      <c r="E65" s="68">
        <f t="shared" si="3"/>
        <v>0</v>
      </c>
      <c r="F65" s="66"/>
      <c r="G65" s="70">
        <v>20</v>
      </c>
      <c r="H65" s="66"/>
    </row>
    <row r="66" spans="1:8">
      <c r="A66" s="8"/>
      <c r="B66" s="31" t="s">
        <v>29</v>
      </c>
      <c r="C66" s="63" t="s">
        <v>67</v>
      </c>
      <c r="D66" s="56">
        <v>98.9</v>
      </c>
      <c r="E66" s="34">
        <f t="shared" si="3"/>
        <v>0</v>
      </c>
      <c r="F66" s="71"/>
      <c r="G66" s="72">
        <v>10</v>
      </c>
      <c r="H66" s="73"/>
    </row>
    <row r="67" spans="1:8">
      <c r="A67" s="8"/>
      <c r="B67" s="36"/>
      <c r="C67" s="37"/>
      <c r="D67" s="38"/>
      <c r="E67" s="39"/>
      <c r="F67" s="8"/>
      <c r="G67" s="62" t="s">
        <v>68</v>
      </c>
      <c r="H67" s="8"/>
    </row>
    <row r="68" spans="1:8">
      <c r="A68" s="8"/>
      <c r="B68" s="9" t="s">
        <v>69</v>
      </c>
      <c r="C68" s="10"/>
      <c r="D68" s="10"/>
      <c r="E68" s="10"/>
      <c r="F68" s="11"/>
      <c r="G68" s="10"/>
      <c r="H68" s="12"/>
    </row>
    <row r="69" spans="1:8">
      <c r="A69" s="8"/>
      <c r="B69" s="13" t="s">
        <v>7</v>
      </c>
      <c r="C69" s="58" t="s">
        <v>8</v>
      </c>
      <c r="D69" s="15" t="s">
        <v>9</v>
      </c>
      <c r="E69" s="16" t="s">
        <v>10</v>
      </c>
      <c r="F69" s="17" t="s">
        <v>11</v>
      </c>
      <c r="G69" s="52" t="s">
        <v>12</v>
      </c>
      <c r="H69" s="17" t="s">
        <v>13</v>
      </c>
    </row>
    <row r="70" spans="1:8">
      <c r="A70" s="8"/>
      <c r="B70" s="59"/>
      <c r="C70" s="27"/>
      <c r="D70" s="20" t="s">
        <v>14</v>
      </c>
      <c r="E70" s="21">
        <f>DIF</f>
        <v>0</v>
      </c>
      <c r="F70" s="44"/>
      <c r="G70" s="44"/>
      <c r="H70" s="44"/>
    </row>
    <row r="71" spans="1:8">
      <c r="A71" s="8"/>
      <c r="B71" s="30" t="s">
        <v>15</v>
      </c>
      <c r="C71" s="24" t="s">
        <v>70</v>
      </c>
      <c r="D71" s="29">
        <v>2.35</v>
      </c>
      <c r="E71" s="26">
        <f t="shared" ref="E71:E76" si="4">D71*$E$70</f>
        <v>0</v>
      </c>
      <c r="F71" s="28"/>
      <c r="G71" s="22">
        <v>100</v>
      </c>
      <c r="H71" s="28"/>
    </row>
    <row r="72" spans="1:8">
      <c r="A72" s="8"/>
      <c r="B72" s="30" t="s">
        <v>17</v>
      </c>
      <c r="C72" s="24" t="s">
        <v>71</v>
      </c>
      <c r="D72" s="29">
        <v>2.35</v>
      </c>
      <c r="E72" s="26">
        <f t="shared" si="4"/>
        <v>0</v>
      </c>
      <c r="F72" s="28"/>
      <c r="G72" s="22">
        <v>100</v>
      </c>
      <c r="H72" s="28"/>
    </row>
    <row r="73" spans="1:8">
      <c r="A73" s="8"/>
      <c r="B73" s="30" t="s">
        <v>19</v>
      </c>
      <c r="C73" s="24" t="s">
        <v>72</v>
      </c>
      <c r="D73" s="29">
        <v>3.15</v>
      </c>
      <c r="E73" s="26">
        <f t="shared" si="4"/>
        <v>0</v>
      </c>
      <c r="F73" s="28"/>
      <c r="G73" s="22">
        <v>100</v>
      </c>
      <c r="H73" s="28"/>
    </row>
    <row r="74" spans="1:8">
      <c r="A74" s="8"/>
      <c r="B74" s="30" t="s">
        <v>21</v>
      </c>
      <c r="C74" s="24" t="s">
        <v>73</v>
      </c>
      <c r="D74" s="29">
        <v>3.55</v>
      </c>
      <c r="E74" s="26">
        <f t="shared" si="4"/>
        <v>0</v>
      </c>
      <c r="F74" s="28"/>
      <c r="G74" s="22">
        <v>50</v>
      </c>
      <c r="H74" s="28"/>
    </row>
    <row r="75" spans="1:8">
      <c r="A75" s="8"/>
      <c r="B75" s="30" t="s">
        <v>23</v>
      </c>
      <c r="C75" s="24" t="s">
        <v>74</v>
      </c>
      <c r="D75" s="29">
        <v>9.2100000000000009</v>
      </c>
      <c r="E75" s="26">
        <f t="shared" si="4"/>
        <v>0</v>
      </c>
      <c r="F75" s="28"/>
      <c r="G75" s="74"/>
      <c r="H75" s="28"/>
    </row>
    <row r="76" spans="1:8">
      <c r="A76" s="8"/>
      <c r="B76" s="31" t="s">
        <v>25</v>
      </c>
      <c r="C76" s="32" t="s">
        <v>75</v>
      </c>
      <c r="D76" s="56">
        <v>9.4499999999999993</v>
      </c>
      <c r="E76" s="34">
        <f t="shared" si="4"/>
        <v>0</v>
      </c>
      <c r="F76" s="75"/>
      <c r="G76" s="76"/>
      <c r="H76" s="75"/>
    </row>
    <row r="77" spans="1:8">
      <c r="A77" s="8"/>
      <c r="B77" s="36"/>
      <c r="C77" s="37"/>
      <c r="D77" s="38"/>
      <c r="E77" s="39"/>
      <c r="F77" s="37"/>
      <c r="G77" s="37"/>
      <c r="H77" s="37"/>
    </row>
    <row r="78" spans="1:8">
      <c r="A78" s="8"/>
      <c r="B78" s="9" t="s">
        <v>76</v>
      </c>
      <c r="C78" s="10"/>
      <c r="D78" s="10"/>
      <c r="E78" s="10"/>
      <c r="F78" s="11"/>
      <c r="G78" s="10"/>
      <c r="H78" s="12"/>
    </row>
    <row r="79" spans="1:8">
      <c r="A79" s="8"/>
      <c r="B79" s="13" t="s">
        <v>7</v>
      </c>
      <c r="C79" s="58" t="s">
        <v>8</v>
      </c>
      <c r="D79" s="15" t="s">
        <v>9</v>
      </c>
      <c r="E79" s="16" t="s">
        <v>10</v>
      </c>
      <c r="F79" s="17" t="s">
        <v>11</v>
      </c>
      <c r="G79" s="52" t="s">
        <v>12</v>
      </c>
      <c r="H79" s="17" t="s">
        <v>13</v>
      </c>
    </row>
    <row r="80" spans="1:8">
      <c r="A80" s="8"/>
      <c r="B80" s="59"/>
      <c r="C80" s="27"/>
      <c r="D80" s="20" t="s">
        <v>14</v>
      </c>
      <c r="E80" s="60">
        <f>DIF</f>
        <v>0</v>
      </c>
      <c r="F80" s="44"/>
      <c r="G80" s="44"/>
      <c r="H80" s="44"/>
    </row>
    <row r="81" spans="1:9">
      <c r="A81" s="8"/>
      <c r="B81" s="30" t="s">
        <v>17</v>
      </c>
      <c r="C81" s="24" t="s">
        <v>77</v>
      </c>
      <c r="D81" s="29">
        <v>9.2799999999999994</v>
      </c>
      <c r="E81" s="26">
        <f t="shared" ref="E81:E86" si="5">D81*$E$80</f>
        <v>0</v>
      </c>
      <c r="F81" s="66"/>
      <c r="G81" s="67">
        <v>35</v>
      </c>
      <c r="H81" s="66"/>
    </row>
    <row r="82" spans="1:9">
      <c r="A82" s="8"/>
      <c r="B82" s="30" t="s">
        <v>19</v>
      </c>
      <c r="C82" s="24" t="s">
        <v>78</v>
      </c>
      <c r="D82" s="29">
        <v>11.08</v>
      </c>
      <c r="E82" s="26">
        <f t="shared" si="5"/>
        <v>0</v>
      </c>
      <c r="F82" s="66"/>
      <c r="G82" s="67">
        <v>20</v>
      </c>
      <c r="H82" s="66"/>
    </row>
    <row r="83" spans="1:9">
      <c r="A83" s="8"/>
      <c r="B83" s="30" t="s">
        <v>21</v>
      </c>
      <c r="C83" s="24" t="s">
        <v>79</v>
      </c>
      <c r="D83" s="29">
        <v>15.28</v>
      </c>
      <c r="E83" s="26">
        <f t="shared" si="5"/>
        <v>0</v>
      </c>
      <c r="F83" s="66"/>
      <c r="G83" s="67">
        <v>15</v>
      </c>
      <c r="H83" s="66"/>
    </row>
    <row r="84" spans="1:9">
      <c r="A84" s="8"/>
      <c r="B84" s="30" t="s">
        <v>23</v>
      </c>
      <c r="C84" s="24" t="s">
        <v>80</v>
      </c>
      <c r="D84" s="29">
        <v>26.72</v>
      </c>
      <c r="E84" s="26">
        <f t="shared" si="5"/>
        <v>0</v>
      </c>
      <c r="F84" s="66"/>
      <c r="G84" s="67">
        <v>6</v>
      </c>
      <c r="H84" s="66"/>
    </row>
    <row r="85" spans="1:9">
      <c r="A85" s="8"/>
      <c r="B85" s="30" t="s">
        <v>25</v>
      </c>
      <c r="C85" s="24" t="s">
        <v>81</v>
      </c>
      <c r="D85" s="29">
        <v>27.82</v>
      </c>
      <c r="E85" s="26">
        <f t="shared" si="5"/>
        <v>0</v>
      </c>
      <c r="F85" s="66"/>
      <c r="G85" s="67">
        <v>4</v>
      </c>
      <c r="H85" s="66"/>
    </row>
    <row r="86" spans="1:9">
      <c r="A86" s="8"/>
      <c r="B86" s="31" t="s">
        <v>27</v>
      </c>
      <c r="C86" s="32" t="s">
        <v>82</v>
      </c>
      <c r="D86" s="56">
        <v>106.14</v>
      </c>
      <c r="E86" s="34">
        <f t="shared" si="5"/>
        <v>0</v>
      </c>
      <c r="F86" s="77"/>
      <c r="G86" s="65">
        <v>3</v>
      </c>
      <c r="H86" s="35"/>
    </row>
    <row r="87" spans="1:9">
      <c r="A87" s="8"/>
      <c r="B87" s="36"/>
      <c r="C87" s="37"/>
      <c r="D87" s="38"/>
      <c r="E87" s="39"/>
      <c r="F87" s="37"/>
      <c r="G87" s="37"/>
      <c r="H87" s="37"/>
    </row>
    <row r="88" spans="1:9">
      <c r="A88" s="8"/>
      <c r="B88" s="9" t="s">
        <v>83</v>
      </c>
      <c r="C88" s="10"/>
      <c r="D88" s="10"/>
      <c r="E88" s="10"/>
      <c r="F88" s="11"/>
      <c r="G88" s="10"/>
      <c r="H88" s="12"/>
    </row>
    <row r="89" spans="1:9">
      <c r="A89" s="8"/>
      <c r="B89" s="13" t="s">
        <v>7</v>
      </c>
      <c r="C89" s="15"/>
      <c r="D89" s="16" t="s">
        <v>9</v>
      </c>
      <c r="E89" s="58" t="s">
        <v>10</v>
      </c>
      <c r="F89" s="13" t="s">
        <v>11</v>
      </c>
      <c r="G89" s="78" t="s">
        <v>12</v>
      </c>
      <c r="H89" s="17" t="s">
        <v>13</v>
      </c>
    </row>
    <row r="90" spans="1:9">
      <c r="A90" s="8"/>
      <c r="B90" s="59"/>
      <c r="C90" s="8"/>
      <c r="D90" s="20" t="s">
        <v>14</v>
      </c>
      <c r="E90" s="60">
        <f>DIF</f>
        <v>0</v>
      </c>
      <c r="F90" s="61"/>
      <c r="G90" s="44"/>
      <c r="H90" s="61"/>
    </row>
    <row r="91" spans="1:9">
      <c r="A91" s="79" t="s">
        <v>84</v>
      </c>
      <c r="B91" s="30" t="s">
        <v>15</v>
      </c>
      <c r="C91" s="24" t="s">
        <v>85</v>
      </c>
      <c r="D91" s="29">
        <v>8.48</v>
      </c>
      <c r="E91" s="26">
        <f t="shared" ref="E91:E96" si="6">D91*$E$90</f>
        <v>0</v>
      </c>
      <c r="F91" s="28"/>
      <c r="G91" s="8">
        <v>75</v>
      </c>
      <c r="H91" s="28"/>
      <c r="I91" s="8"/>
    </row>
    <row r="92" spans="1:9">
      <c r="A92" s="8"/>
      <c r="B92" s="30" t="s">
        <v>17</v>
      </c>
      <c r="C92" s="24" t="s">
        <v>86</v>
      </c>
      <c r="D92" s="29">
        <v>9.1300000000000008</v>
      </c>
      <c r="E92" s="26">
        <f t="shared" si="6"/>
        <v>0</v>
      </c>
      <c r="F92" s="28"/>
      <c r="G92" s="8">
        <v>54</v>
      </c>
      <c r="H92" s="28"/>
      <c r="I92" s="8"/>
    </row>
    <row r="93" spans="1:9">
      <c r="A93" s="8"/>
      <c r="B93" s="30" t="s">
        <v>19</v>
      </c>
      <c r="C93" s="24" t="s">
        <v>87</v>
      </c>
      <c r="D93" s="29">
        <v>12.33</v>
      </c>
      <c r="E93" s="26">
        <f t="shared" si="6"/>
        <v>0</v>
      </c>
      <c r="F93" s="66"/>
      <c r="G93" s="37">
        <v>45</v>
      </c>
      <c r="H93" s="66"/>
      <c r="I93" s="8"/>
    </row>
    <row r="94" spans="1:9">
      <c r="A94" s="8"/>
      <c r="B94" s="30" t="s">
        <v>21</v>
      </c>
      <c r="C94" s="24" t="s">
        <v>88</v>
      </c>
      <c r="D94" s="29">
        <v>15.44</v>
      </c>
      <c r="E94" s="26">
        <f t="shared" si="6"/>
        <v>0</v>
      </c>
      <c r="F94" s="80"/>
      <c r="G94" s="67">
        <v>24</v>
      </c>
      <c r="H94" s="66"/>
    </row>
    <row r="95" spans="1:9">
      <c r="A95" s="8"/>
      <c r="B95" s="30" t="s">
        <v>23</v>
      </c>
      <c r="C95" s="69" t="s">
        <v>89</v>
      </c>
      <c r="D95" s="29">
        <v>26.16</v>
      </c>
      <c r="E95" s="26">
        <f t="shared" si="6"/>
        <v>0</v>
      </c>
      <c r="F95" s="66"/>
      <c r="G95" s="70">
        <v>18</v>
      </c>
      <c r="H95" s="66"/>
    </row>
    <row r="96" spans="1:9">
      <c r="A96" s="8"/>
      <c r="B96" s="31" t="s">
        <v>25</v>
      </c>
      <c r="C96" s="63" t="s">
        <v>90</v>
      </c>
      <c r="D96" s="56">
        <v>33.049999999999997</v>
      </c>
      <c r="E96" s="34">
        <f t="shared" si="6"/>
        <v>0</v>
      </c>
      <c r="F96" s="75"/>
      <c r="G96" s="63">
        <v>15</v>
      </c>
      <c r="H96" s="75"/>
    </row>
    <row r="97" spans="1:9" ht="15">
      <c r="A97" s="8"/>
      <c r="B97" s="36"/>
      <c r="C97" s="37"/>
      <c r="D97" s="81"/>
      <c r="E97" s="39"/>
      <c r="F97" s="37"/>
      <c r="G97" s="37"/>
      <c r="H97" s="37"/>
    </row>
    <row r="98" spans="1:9">
      <c r="A98" s="8"/>
      <c r="B98" s="9" t="s">
        <v>91</v>
      </c>
      <c r="C98" s="10"/>
      <c r="D98" s="10"/>
      <c r="E98" s="10"/>
      <c r="F98" s="11"/>
      <c r="G98" s="10"/>
      <c r="H98" s="12"/>
    </row>
    <row r="99" spans="1:9">
      <c r="A99" s="8"/>
      <c r="B99" s="13" t="s">
        <v>7</v>
      </c>
      <c r="C99" s="14"/>
      <c r="D99" s="50" t="s">
        <v>9</v>
      </c>
      <c r="E99" s="13" t="s">
        <v>10</v>
      </c>
      <c r="F99" s="14" t="s">
        <v>11</v>
      </c>
      <c r="G99" s="50" t="s">
        <v>12</v>
      </c>
      <c r="H99" s="17" t="s">
        <v>13</v>
      </c>
    </row>
    <row r="100" spans="1:9">
      <c r="A100" s="8"/>
      <c r="B100" s="59"/>
      <c r="C100" s="44"/>
      <c r="D100" s="20" t="s">
        <v>14</v>
      </c>
      <c r="E100" s="60">
        <f>DIF</f>
        <v>0</v>
      </c>
      <c r="F100" s="44"/>
      <c r="G100" s="44"/>
      <c r="H100" s="44"/>
    </row>
    <row r="101" spans="1:9">
      <c r="A101" s="8"/>
      <c r="B101" s="30" t="s">
        <v>92</v>
      </c>
      <c r="C101" s="24" t="s">
        <v>93</v>
      </c>
      <c r="D101" s="82">
        <v>9.64</v>
      </c>
      <c r="E101" s="68">
        <f t="shared" ref="E101:E107" si="7">D101*$E$100</f>
        <v>0</v>
      </c>
      <c r="F101" s="28"/>
      <c r="G101" s="22">
        <v>54</v>
      </c>
      <c r="H101" s="28"/>
      <c r="I101" s="8"/>
    </row>
    <row r="102" spans="1:9">
      <c r="A102" s="8"/>
      <c r="B102" s="30" t="s">
        <v>34</v>
      </c>
      <c r="C102" s="24" t="s">
        <v>94</v>
      </c>
      <c r="D102" s="82">
        <v>11.4</v>
      </c>
      <c r="E102" s="68">
        <f t="shared" si="7"/>
        <v>0</v>
      </c>
      <c r="F102" s="83"/>
      <c r="G102" s="67">
        <v>54</v>
      </c>
      <c r="H102" s="66"/>
      <c r="I102" s="8"/>
    </row>
    <row r="103" spans="1:9">
      <c r="A103" s="8"/>
      <c r="B103" s="30" t="s">
        <v>95</v>
      </c>
      <c r="C103" s="24" t="s">
        <v>96</v>
      </c>
      <c r="D103" s="82">
        <v>21.53</v>
      </c>
      <c r="E103" s="26">
        <f t="shared" si="7"/>
        <v>0</v>
      </c>
      <c r="F103" s="66"/>
      <c r="G103" s="37">
        <v>1</v>
      </c>
      <c r="H103" s="66"/>
    </row>
    <row r="104" spans="1:9">
      <c r="A104" s="8"/>
      <c r="B104" s="30" t="s">
        <v>38</v>
      </c>
      <c r="C104" s="24" t="s">
        <v>97</v>
      </c>
      <c r="D104" s="29">
        <v>16.64</v>
      </c>
      <c r="E104" s="26">
        <f t="shared" si="7"/>
        <v>0</v>
      </c>
      <c r="F104" s="66"/>
      <c r="G104" s="62">
        <v>25</v>
      </c>
      <c r="H104" s="66"/>
    </row>
    <row r="105" spans="1:9">
      <c r="A105" s="8"/>
      <c r="B105" s="30" t="s">
        <v>98</v>
      </c>
      <c r="C105" s="24" t="s">
        <v>99</v>
      </c>
      <c r="D105" s="29">
        <v>34.35</v>
      </c>
      <c r="E105" s="26">
        <f t="shared" si="7"/>
        <v>0</v>
      </c>
      <c r="F105" s="83"/>
      <c r="G105" s="62">
        <v>54</v>
      </c>
      <c r="H105" s="66"/>
    </row>
    <row r="106" spans="1:9">
      <c r="A106" s="8"/>
      <c r="B106" s="30" t="s">
        <v>42</v>
      </c>
      <c r="C106" s="24" t="s">
        <v>100</v>
      </c>
      <c r="D106" s="29">
        <v>38.799999999999997</v>
      </c>
      <c r="E106" s="26">
        <f t="shared" si="7"/>
        <v>0</v>
      </c>
      <c r="F106" s="28"/>
      <c r="G106" s="62">
        <v>12</v>
      </c>
      <c r="H106" s="28"/>
    </row>
    <row r="107" spans="1:9">
      <c r="A107" s="8"/>
      <c r="B107" s="31" t="s">
        <v>101</v>
      </c>
      <c r="C107" s="32" t="s">
        <v>102</v>
      </c>
      <c r="D107" s="56">
        <v>41.07</v>
      </c>
      <c r="E107" s="34">
        <f t="shared" si="7"/>
        <v>0</v>
      </c>
      <c r="F107" s="75"/>
      <c r="G107" s="63">
        <v>12</v>
      </c>
      <c r="H107" s="75"/>
    </row>
    <row r="108" spans="1:9" ht="15">
      <c r="A108" s="8"/>
      <c r="B108" s="36"/>
      <c r="C108" s="37"/>
      <c r="D108" s="81"/>
      <c r="E108" s="39"/>
      <c r="F108" s="37"/>
      <c r="G108" s="37"/>
      <c r="H108" s="37"/>
    </row>
    <row r="109" spans="1:9">
      <c r="A109" s="8"/>
      <c r="B109" s="8" t="s">
        <v>103</v>
      </c>
      <c r="H109" s="8"/>
    </row>
    <row r="110" spans="1:9">
      <c r="A110" s="8"/>
      <c r="B110" s="8"/>
      <c r="H110" s="8"/>
    </row>
    <row r="111" spans="1:9">
      <c r="A111" s="8"/>
      <c r="B111" s="8"/>
      <c r="H111" s="8"/>
    </row>
    <row r="112" spans="1:9">
      <c r="A112" s="8"/>
      <c r="B112" s="8"/>
      <c r="H112" s="8"/>
    </row>
    <row r="113" spans="1:8">
      <c r="A113" s="8"/>
      <c r="B113" s="8"/>
      <c r="H113" s="8"/>
    </row>
    <row r="114" spans="1:8">
      <c r="A114" s="8"/>
      <c r="B114" s="8"/>
      <c r="H114" s="8"/>
    </row>
    <row r="115" spans="1:8">
      <c r="A115" s="8"/>
      <c r="B115" s="8"/>
      <c r="H115" s="8"/>
    </row>
    <row r="116" spans="1:8">
      <c r="A116" s="8"/>
      <c r="B116" s="8"/>
      <c r="H116" s="8"/>
    </row>
    <row r="117" spans="1:8">
      <c r="A117" s="8"/>
      <c r="B117" s="8"/>
      <c r="H117" s="8"/>
    </row>
    <row r="118" spans="1:8">
      <c r="A118" s="8"/>
      <c r="B118" s="8"/>
      <c r="H118" s="8"/>
    </row>
    <row r="119" spans="1:8">
      <c r="A119" s="8"/>
      <c r="B119" s="8"/>
      <c r="H119" s="8"/>
    </row>
    <row r="120" spans="1:8">
      <c r="A120" s="8"/>
      <c r="B120" s="8"/>
      <c r="H120" s="8"/>
    </row>
    <row r="121" spans="1:8">
      <c r="A121" s="8"/>
      <c r="B121" s="8"/>
      <c r="H121" s="8"/>
    </row>
    <row r="122" spans="1:8">
      <c r="A122" s="8"/>
      <c r="B122" s="8"/>
      <c r="H122" s="8"/>
    </row>
    <row r="123" spans="1:8">
      <c r="A123" s="8"/>
      <c r="B123" s="8"/>
      <c r="H123" s="8"/>
    </row>
    <row r="124" spans="1:8">
      <c r="A124" s="8"/>
      <c r="B124" s="8"/>
      <c r="H124" s="8"/>
    </row>
    <row r="125" spans="1:8">
      <c r="A125" s="8"/>
      <c r="B125" s="8"/>
    </row>
    <row r="126" spans="1:8">
      <c r="A126" s="8"/>
      <c r="B126" s="8"/>
    </row>
    <row r="127" spans="1:8">
      <c r="A127" s="8"/>
      <c r="B127" s="8"/>
    </row>
    <row r="128" spans="1:8">
      <c r="A128" s="8"/>
      <c r="B128" s="8"/>
    </row>
    <row r="129" spans="1:2">
      <c r="A129" s="8"/>
      <c r="B129" s="8"/>
    </row>
    <row r="130" spans="1:2">
      <c r="A130" s="8"/>
      <c r="B130" s="8"/>
    </row>
    <row r="131" spans="1:2">
      <c r="A131" s="8"/>
      <c r="B131" s="8"/>
    </row>
    <row r="132" spans="1:2">
      <c r="A132" s="8"/>
      <c r="B132" s="8"/>
    </row>
    <row r="133" spans="1:2">
      <c r="A133" s="8"/>
      <c r="B133" s="8"/>
    </row>
    <row r="134" spans="1:2">
      <c r="A134" s="8"/>
      <c r="B134" s="8"/>
    </row>
    <row r="135" spans="1:2">
      <c r="A135" s="8"/>
      <c r="B135" s="8"/>
    </row>
    <row r="136" spans="1:2">
      <c r="A136" s="8"/>
      <c r="B136" s="8"/>
    </row>
    <row r="137" spans="1:2">
      <c r="A137" s="8"/>
      <c r="B137" s="8"/>
    </row>
    <row r="138" spans="1:2">
      <c r="A138" s="8"/>
      <c r="B138" s="8"/>
    </row>
    <row r="139" spans="1:2">
      <c r="A139" s="8"/>
      <c r="B139" s="8"/>
    </row>
    <row r="140" spans="1:2">
      <c r="A140" s="8"/>
      <c r="B140" s="8"/>
    </row>
    <row r="141" spans="1:2" hidden="1">
      <c r="A141" s="8"/>
      <c r="B141" s="8"/>
    </row>
    <row r="142" spans="1:2" hidden="1">
      <c r="A142" s="8"/>
      <c r="B142" s="8"/>
    </row>
    <row r="143" spans="1:2" hidden="1">
      <c r="A143" s="8"/>
      <c r="B143" s="8"/>
    </row>
    <row r="144" spans="1:2" hidden="1">
      <c r="A144" s="8"/>
      <c r="B144" s="8"/>
    </row>
    <row r="145" spans="1:2" hidden="1">
      <c r="A145" s="8"/>
      <c r="B145" s="8"/>
    </row>
    <row r="146" spans="1:2" hidden="1">
      <c r="A146" s="8"/>
      <c r="B146" s="8"/>
    </row>
    <row r="147" spans="1:2" hidden="1">
      <c r="A147" s="8"/>
      <c r="B147" s="8"/>
    </row>
    <row r="148" spans="1:2" hidden="1">
      <c r="A148" s="8"/>
      <c r="B148" s="8"/>
    </row>
    <row r="149" spans="1:2" hidden="1">
      <c r="A149" s="8"/>
      <c r="B149" s="8"/>
    </row>
    <row r="150" spans="1:2" hidden="1">
      <c r="A150" s="8"/>
      <c r="B150" s="8"/>
    </row>
    <row r="151" spans="1:2" hidden="1">
      <c r="A151" s="8"/>
      <c r="B151" s="8"/>
    </row>
    <row r="152" spans="1:2" hidden="1">
      <c r="A152" s="8"/>
      <c r="B152" s="8"/>
    </row>
    <row r="153" spans="1:2" hidden="1">
      <c r="A153" s="8"/>
      <c r="B153" s="8"/>
    </row>
    <row r="154" spans="1:2" hidden="1">
      <c r="A154" s="8"/>
      <c r="B154" s="8"/>
    </row>
    <row r="155" spans="1:2" hidden="1">
      <c r="A155" s="8"/>
      <c r="B155" s="8"/>
    </row>
    <row r="156" spans="1:2" hidden="1">
      <c r="A156" s="8"/>
      <c r="B156" s="8"/>
    </row>
    <row r="157" spans="1:2" hidden="1">
      <c r="A157" s="8"/>
      <c r="B157" s="8"/>
    </row>
    <row r="158" spans="1:2" hidden="1">
      <c r="A158" s="8"/>
      <c r="B158" s="8"/>
    </row>
    <row r="159" spans="1:2" hidden="1">
      <c r="A159" s="8"/>
      <c r="B159" s="8"/>
    </row>
    <row r="160" spans="1:2" hidden="1">
      <c r="A160" s="8"/>
      <c r="B160" s="8"/>
    </row>
    <row r="161" spans="1:2" hidden="1">
      <c r="A161" s="8"/>
      <c r="B161" s="8"/>
    </row>
    <row r="162" spans="1:2" hidden="1">
      <c r="A162" s="8"/>
      <c r="B162" s="8"/>
    </row>
    <row r="163" spans="1:2" hidden="1">
      <c r="A163" s="8"/>
      <c r="B163" s="8"/>
    </row>
    <row r="164" spans="1:2" hidden="1">
      <c r="A164" s="8"/>
      <c r="B164" s="8"/>
    </row>
    <row r="165" spans="1:2" hidden="1">
      <c r="A165" s="8"/>
      <c r="B165" s="8"/>
    </row>
    <row r="166" spans="1:2" hidden="1">
      <c r="A166" s="8"/>
      <c r="B166" s="8"/>
    </row>
    <row r="167" spans="1:2" hidden="1">
      <c r="A167" s="8"/>
      <c r="B167" s="8"/>
    </row>
    <row r="168" spans="1:2" hidden="1">
      <c r="A168" s="8"/>
      <c r="B168" s="8"/>
    </row>
    <row r="169" spans="1:2" hidden="1">
      <c r="A169" s="8"/>
      <c r="B169" s="8"/>
    </row>
    <row r="170" spans="1:2" hidden="1">
      <c r="A170" s="8"/>
      <c r="B170" s="8"/>
    </row>
    <row r="171" spans="1:2" hidden="1">
      <c r="A171" s="8"/>
      <c r="B171" s="8"/>
    </row>
    <row r="172" spans="1:2" hidden="1">
      <c r="A172" s="8"/>
      <c r="B172" s="8"/>
    </row>
    <row r="173" spans="1:2" hidden="1">
      <c r="A173" s="8"/>
      <c r="B173" s="8"/>
    </row>
    <row r="174" spans="1:2" hidden="1">
      <c r="A174" s="8"/>
      <c r="B174" s="8"/>
    </row>
    <row r="175" spans="1:2" hidden="1">
      <c r="A175" s="8"/>
      <c r="B175" s="8"/>
    </row>
    <row r="176" spans="1:2" hidden="1">
      <c r="A176" s="8"/>
      <c r="B176" s="8"/>
    </row>
    <row r="177" spans="1:2" hidden="1">
      <c r="A177" s="8"/>
      <c r="B177" s="8"/>
    </row>
    <row r="178" spans="1:2" hidden="1">
      <c r="A178" s="8"/>
      <c r="B178" s="8"/>
    </row>
    <row r="179" spans="1:2" hidden="1">
      <c r="A179" s="8"/>
      <c r="B179" s="8"/>
    </row>
    <row r="180" spans="1:2" hidden="1">
      <c r="A180" s="8"/>
      <c r="B180" s="8"/>
    </row>
    <row r="181" spans="1:2" hidden="1">
      <c r="A181" s="8"/>
      <c r="B181" s="8"/>
    </row>
    <row r="182" spans="1:2" hidden="1">
      <c r="A182" s="8"/>
      <c r="B182" s="8"/>
    </row>
    <row r="183" spans="1:2" hidden="1">
      <c r="A183" s="8"/>
      <c r="B183" s="8"/>
    </row>
    <row r="184" spans="1:2" hidden="1">
      <c r="A184" s="8"/>
      <c r="B184" s="8"/>
    </row>
    <row r="185" spans="1:2" hidden="1">
      <c r="A185" s="8"/>
      <c r="B185" s="8"/>
    </row>
    <row r="186" spans="1:2" hidden="1">
      <c r="A186" s="8"/>
      <c r="B186" s="8"/>
    </row>
    <row r="187" spans="1:2" hidden="1">
      <c r="A187" s="8"/>
      <c r="B187" s="8"/>
    </row>
    <row r="188" spans="1:2" hidden="1">
      <c r="A188" s="8"/>
      <c r="B188" s="8"/>
    </row>
    <row r="189" spans="1:2" hidden="1">
      <c r="A189" s="8"/>
      <c r="B189" s="8"/>
    </row>
    <row r="190" spans="1:2" hidden="1">
      <c r="A190" s="8"/>
      <c r="B190" s="8"/>
    </row>
    <row r="191" spans="1:2" hidden="1">
      <c r="A191" s="8"/>
      <c r="B191" s="8"/>
    </row>
    <row r="192" spans="1:2" hidden="1">
      <c r="A192" s="8"/>
      <c r="B192" s="8"/>
    </row>
    <row r="193" spans="1:2" hidden="1">
      <c r="A193" s="8"/>
      <c r="B193" s="8"/>
    </row>
    <row r="194" spans="1:2" hidden="1">
      <c r="A194" s="8"/>
      <c r="B194" s="8"/>
    </row>
    <row r="195" spans="1:2" hidden="1">
      <c r="A195" s="8"/>
      <c r="B195" s="8"/>
    </row>
    <row r="196" spans="1:2" hidden="1">
      <c r="A196" s="8"/>
      <c r="B196" s="8"/>
    </row>
    <row r="197" spans="1:2" hidden="1">
      <c r="A197" s="8"/>
      <c r="B197" s="8"/>
    </row>
    <row r="198" spans="1:2" hidden="1">
      <c r="A198" s="8"/>
      <c r="B198" s="8"/>
    </row>
    <row r="199" spans="1:2" hidden="1">
      <c r="A199" s="8"/>
      <c r="B199" s="8"/>
    </row>
    <row r="200" spans="1:2" hidden="1">
      <c r="A200" s="8"/>
      <c r="B200" s="8"/>
    </row>
    <row r="201" spans="1:2" hidden="1">
      <c r="A201" s="8"/>
      <c r="B201" s="8"/>
    </row>
    <row r="202" spans="1:2" hidden="1">
      <c r="A202" s="8"/>
      <c r="B202" s="8"/>
    </row>
    <row r="203" spans="1:2" hidden="1">
      <c r="A203" s="8"/>
      <c r="B203" s="8"/>
    </row>
    <row r="204" spans="1:2" hidden="1">
      <c r="A204" s="8"/>
      <c r="B204" s="8"/>
    </row>
    <row r="205" spans="1:2" hidden="1">
      <c r="A205" s="8"/>
      <c r="B205" s="8"/>
    </row>
    <row r="206" spans="1:2" hidden="1">
      <c r="A206" s="8"/>
      <c r="B206" s="8"/>
    </row>
    <row r="207" spans="1:2" hidden="1">
      <c r="A207" s="8"/>
      <c r="B207" s="8"/>
    </row>
    <row r="208" spans="1:2" hidden="1">
      <c r="A208" s="8"/>
      <c r="B208" s="8"/>
    </row>
    <row r="209" spans="1:2" hidden="1">
      <c r="A209" s="8"/>
      <c r="B209" s="8"/>
    </row>
    <row r="210" spans="1:2" hidden="1">
      <c r="A210" s="8"/>
      <c r="B210" s="8"/>
    </row>
    <row r="211" spans="1:2" hidden="1">
      <c r="A211" s="8"/>
      <c r="B211" s="8"/>
    </row>
    <row r="212" spans="1:2" hidden="1">
      <c r="A212" s="8"/>
      <c r="B212" s="8"/>
    </row>
    <row r="213" spans="1:2" hidden="1">
      <c r="A213" s="8"/>
      <c r="B213" s="8"/>
    </row>
    <row r="214" spans="1:2" hidden="1">
      <c r="A214" s="8"/>
      <c r="B214" s="8"/>
    </row>
    <row r="215" spans="1:2" hidden="1">
      <c r="A215" s="8"/>
      <c r="B215" s="8"/>
    </row>
    <row r="216" spans="1:2" hidden="1">
      <c r="A216" s="8"/>
      <c r="B216" s="8"/>
    </row>
    <row r="217" spans="1:2" hidden="1">
      <c r="A217" s="8"/>
      <c r="B217" s="8"/>
    </row>
    <row r="218" spans="1:2" hidden="1">
      <c r="A218" s="8"/>
      <c r="B218" s="8"/>
    </row>
    <row r="219" spans="1:2" hidden="1">
      <c r="A219" s="8"/>
      <c r="B219" s="8"/>
    </row>
    <row r="220" spans="1:2" hidden="1">
      <c r="A220" s="8"/>
      <c r="B220" s="8"/>
    </row>
    <row r="221" spans="1:2" hidden="1">
      <c r="A221" s="8"/>
      <c r="B221" s="8"/>
    </row>
    <row r="222" spans="1:2" hidden="1">
      <c r="A222" s="8"/>
      <c r="B222" s="8"/>
    </row>
    <row r="223" spans="1:2" hidden="1">
      <c r="A223" s="8"/>
      <c r="B223" s="8"/>
    </row>
    <row r="224" spans="1:2" hidden="1">
      <c r="A224" s="8"/>
    </row>
    <row r="225" spans="1:1" hidden="1">
      <c r="A225" s="8"/>
    </row>
    <row r="226" spans="1:1" hidden="1">
      <c r="A226" s="8"/>
    </row>
    <row r="227" spans="1:1" hidden="1">
      <c r="A227" s="8"/>
    </row>
    <row r="228" spans="1:1" hidden="1">
      <c r="A228" s="8"/>
    </row>
    <row r="229" spans="1:1" hidden="1">
      <c r="A229" s="8"/>
    </row>
    <row r="230" spans="1:1" hidden="1">
      <c r="A230" s="8"/>
    </row>
    <row r="231" spans="1:1" hidden="1">
      <c r="A231" s="8"/>
    </row>
    <row r="232" spans="1:1" hidden="1">
      <c r="A232" s="8"/>
    </row>
    <row r="233" spans="1:1" hidden="1">
      <c r="A233" s="8"/>
    </row>
    <row r="234" spans="1:1" hidden="1">
      <c r="A234" s="8"/>
    </row>
    <row r="235" spans="1:1" hidden="1">
      <c r="A235" s="8"/>
    </row>
    <row r="236" spans="1:1" hidden="1">
      <c r="A236" s="8"/>
    </row>
    <row r="237" spans="1:1" hidden="1">
      <c r="A237" s="8"/>
    </row>
    <row r="238" spans="1:1" hidden="1">
      <c r="A238" s="8"/>
    </row>
    <row r="239" spans="1:1" hidden="1">
      <c r="A239" s="8"/>
    </row>
    <row r="240" spans="1:1" hidden="1">
      <c r="A240" s="8"/>
    </row>
    <row r="241" spans="1:1" hidden="1">
      <c r="A241" s="8"/>
    </row>
    <row r="242" spans="1:1" hidden="1">
      <c r="A242" s="8"/>
    </row>
    <row r="243" spans="1:1" hidden="1">
      <c r="A243" s="8"/>
    </row>
    <row r="244" spans="1:1" hidden="1">
      <c r="A244" s="8"/>
    </row>
    <row r="245" spans="1:1" hidden="1">
      <c r="A245" s="8"/>
    </row>
    <row r="246" spans="1:1" hidden="1">
      <c r="A246" s="8"/>
    </row>
    <row r="247" spans="1:1" hidden="1">
      <c r="A247" s="8"/>
    </row>
    <row r="248" spans="1:1" hidden="1">
      <c r="A248" s="8"/>
    </row>
    <row r="249" spans="1:1" hidden="1">
      <c r="A249" s="8"/>
    </row>
    <row r="250" spans="1:1" hidden="1">
      <c r="A250" s="8"/>
    </row>
    <row r="251" spans="1:1" hidden="1">
      <c r="A251" s="8"/>
    </row>
    <row r="252" spans="1:1" hidden="1">
      <c r="A252" s="8"/>
    </row>
    <row r="253" spans="1:1" hidden="1">
      <c r="A253" s="8"/>
    </row>
    <row r="254" spans="1:1" hidden="1">
      <c r="A254" s="8"/>
    </row>
    <row r="255" spans="1:1" hidden="1">
      <c r="A255" s="8"/>
    </row>
    <row r="256" spans="1:1" hidden="1">
      <c r="A256" s="8"/>
    </row>
    <row r="257" spans="1:1" hidden="1">
      <c r="A257" s="8"/>
    </row>
    <row r="258" spans="1:1" hidden="1">
      <c r="A258" s="8"/>
    </row>
    <row r="259" spans="1:1" hidden="1">
      <c r="A259" s="8"/>
    </row>
    <row r="260" spans="1:1" hidden="1">
      <c r="A260" s="8"/>
    </row>
    <row r="261" spans="1:1" hidden="1">
      <c r="A261" s="8"/>
    </row>
    <row r="262" spans="1:1" hidden="1">
      <c r="A262" s="8"/>
    </row>
    <row r="263" spans="1:1" hidden="1">
      <c r="A263" s="8"/>
    </row>
    <row r="264" spans="1:1" hidden="1">
      <c r="A264" s="8"/>
    </row>
    <row r="265" spans="1:1" hidden="1">
      <c r="A265" s="8"/>
    </row>
    <row r="266" spans="1:1" hidden="1">
      <c r="A266" s="8"/>
    </row>
    <row r="267" spans="1:1" hidden="1">
      <c r="A267" s="8"/>
    </row>
    <row r="268" spans="1:1" hidden="1">
      <c r="A268" s="8"/>
    </row>
    <row r="269" spans="1:1" hidden="1">
      <c r="A269" s="8"/>
    </row>
    <row r="270" spans="1:1" hidden="1">
      <c r="A270" s="8"/>
    </row>
    <row r="271" spans="1:1" hidden="1">
      <c r="A271" s="8"/>
    </row>
    <row r="272" spans="1:1" hidden="1">
      <c r="A272" s="8"/>
    </row>
    <row r="273" spans="1:1" hidden="1">
      <c r="A273" s="8"/>
    </row>
    <row r="274" spans="1:1" hidden="1">
      <c r="A274" s="8"/>
    </row>
    <row r="275" spans="1:1" hidden="1">
      <c r="A275" s="8"/>
    </row>
    <row r="276" spans="1:1" hidden="1">
      <c r="A276" s="8"/>
    </row>
    <row r="277" spans="1:1" hidden="1">
      <c r="A277" s="8"/>
    </row>
    <row r="278" spans="1:1" hidden="1">
      <c r="A278" s="8"/>
    </row>
    <row r="279" spans="1:1" hidden="1">
      <c r="A279" s="8"/>
    </row>
    <row r="280" spans="1:1" hidden="1">
      <c r="A280" s="8"/>
    </row>
    <row r="281" spans="1:1" hidden="1">
      <c r="A281" s="8"/>
    </row>
    <row r="282" spans="1:1" hidden="1">
      <c r="A282" s="8"/>
    </row>
    <row r="283" spans="1:1" hidden="1">
      <c r="A283" s="8"/>
    </row>
    <row r="284" spans="1:1" hidden="1">
      <c r="A284" s="8"/>
    </row>
    <row r="285" spans="1:1" hidden="1">
      <c r="A285" s="8"/>
    </row>
    <row r="286" spans="1:1" hidden="1">
      <c r="A286" s="8"/>
    </row>
    <row r="287" spans="1:1" hidden="1">
      <c r="A287" s="8"/>
    </row>
    <row r="288" spans="1:1" hidden="1">
      <c r="A288" s="8"/>
    </row>
    <row r="289" spans="1:1" hidden="1">
      <c r="A289" s="8"/>
    </row>
    <row r="290" spans="1:1" hidden="1">
      <c r="A290" s="8"/>
    </row>
    <row r="291" spans="1:1" hidden="1">
      <c r="A291" s="8"/>
    </row>
    <row r="292" spans="1:1" hidden="1">
      <c r="A292" s="8"/>
    </row>
    <row r="293" spans="1:1" hidden="1">
      <c r="A293" s="8"/>
    </row>
    <row r="294" spans="1:1" hidden="1">
      <c r="A294" s="8"/>
    </row>
    <row r="295" spans="1:1" hidden="1">
      <c r="A295" s="8"/>
    </row>
    <row r="296" spans="1:1" hidden="1">
      <c r="A296" s="8"/>
    </row>
    <row r="297" spans="1:1" hidden="1">
      <c r="A297" s="8"/>
    </row>
    <row r="298" spans="1:1" hidden="1">
      <c r="A298" s="8"/>
    </row>
    <row r="299" spans="1:1" hidden="1">
      <c r="A299" s="8"/>
    </row>
    <row r="300" spans="1:1" hidden="1">
      <c r="A300" s="8"/>
    </row>
    <row r="301" spans="1:1" hidden="1">
      <c r="A301" s="8"/>
    </row>
    <row r="302" spans="1:1" hidden="1">
      <c r="A302" s="8"/>
    </row>
    <row r="303" spans="1:1" hidden="1">
      <c r="A303" s="8"/>
    </row>
    <row r="304" spans="1:1" hidden="1">
      <c r="A304" s="8"/>
    </row>
    <row r="305" spans="1:1" hidden="1">
      <c r="A305" s="8"/>
    </row>
    <row r="306" spans="1:1" hidden="1">
      <c r="A306" s="8"/>
    </row>
    <row r="307" spans="1:1" hidden="1">
      <c r="A307" s="8"/>
    </row>
    <row r="308" spans="1:1" hidden="1">
      <c r="A308" s="8"/>
    </row>
    <row r="309" spans="1:1" hidden="1">
      <c r="A309" s="8"/>
    </row>
    <row r="310" spans="1:1" hidden="1">
      <c r="A310" s="8"/>
    </row>
    <row r="311" spans="1:1" hidden="1">
      <c r="A311" s="8"/>
    </row>
    <row r="312" spans="1:1" hidden="1">
      <c r="A312" s="8"/>
    </row>
    <row r="313" spans="1:1" hidden="1">
      <c r="A313" s="8"/>
    </row>
    <row r="314" spans="1:1" hidden="1">
      <c r="A314" s="8"/>
    </row>
    <row r="315" spans="1:1" hidden="1">
      <c r="A315" s="8"/>
    </row>
    <row r="316" spans="1:1" hidden="1">
      <c r="A316" s="8"/>
    </row>
    <row r="317" spans="1:1" hidden="1">
      <c r="A317" s="8"/>
    </row>
    <row r="318" spans="1:1" hidden="1">
      <c r="A318" s="8"/>
    </row>
    <row r="319" spans="1:1" hidden="1">
      <c r="A319" s="8"/>
    </row>
    <row r="320" spans="1:1" hidden="1">
      <c r="A320" s="8"/>
    </row>
    <row r="321" spans="1:1" hidden="1">
      <c r="A321" s="8"/>
    </row>
    <row r="322" spans="1:1" hidden="1">
      <c r="A322" s="8"/>
    </row>
    <row r="323" spans="1:1" hidden="1">
      <c r="A323" s="8"/>
    </row>
    <row r="324" spans="1:1" hidden="1">
      <c r="A324" s="8"/>
    </row>
    <row r="325" spans="1:1" hidden="1">
      <c r="A325" s="8"/>
    </row>
    <row r="326" spans="1:1" hidden="1">
      <c r="A326" s="8"/>
    </row>
    <row r="327" spans="1:1" hidden="1">
      <c r="A327" s="8"/>
    </row>
    <row r="328" spans="1:1" hidden="1">
      <c r="A328" s="8"/>
    </row>
    <row r="329" spans="1:1" hidden="1">
      <c r="A329" s="8"/>
    </row>
    <row r="330" spans="1:1" hidden="1">
      <c r="A330" s="8"/>
    </row>
    <row r="331" spans="1:1" hidden="1">
      <c r="A331" s="8"/>
    </row>
    <row r="332" spans="1:1" hidden="1">
      <c r="A332" s="8"/>
    </row>
    <row r="333" spans="1:1" hidden="1">
      <c r="A333" s="8"/>
    </row>
    <row r="334" spans="1:1" hidden="1">
      <c r="A334" s="8"/>
    </row>
    <row r="335" spans="1:1" hidden="1">
      <c r="A335" s="8"/>
    </row>
    <row r="336" spans="1:1" hidden="1">
      <c r="A336" s="8"/>
    </row>
    <row r="337" spans="1:1" hidden="1">
      <c r="A337" s="8"/>
    </row>
    <row r="338" spans="1:1" hidden="1">
      <c r="A338" s="8"/>
    </row>
    <row r="339" spans="1:1" hidden="1">
      <c r="A339" s="8"/>
    </row>
    <row r="340" spans="1:1" hidden="1">
      <c r="A340" s="8"/>
    </row>
    <row r="341" spans="1:1" hidden="1">
      <c r="A341" s="8"/>
    </row>
    <row r="342" spans="1:1" hidden="1">
      <c r="A342" s="8"/>
    </row>
    <row r="343" spans="1:1" hidden="1">
      <c r="A343" s="8"/>
    </row>
    <row r="344" spans="1:1" hidden="1">
      <c r="A344" s="8"/>
    </row>
    <row r="345" spans="1:1" hidden="1">
      <c r="A345" s="8"/>
    </row>
    <row r="346" spans="1:1" hidden="1">
      <c r="A346" s="8"/>
    </row>
    <row r="347" spans="1:1" hidden="1">
      <c r="A347" s="8"/>
    </row>
    <row r="348" spans="1:1" hidden="1">
      <c r="A348" s="8"/>
    </row>
    <row r="349" spans="1:1" hidden="1">
      <c r="A349" s="8"/>
    </row>
    <row r="350" spans="1:1" hidden="1">
      <c r="A350" s="8"/>
    </row>
    <row r="351" spans="1:1" hidden="1">
      <c r="A351" s="8"/>
    </row>
    <row r="352" spans="1:1" hidden="1">
      <c r="A352" s="8"/>
    </row>
    <row r="353" spans="1:1" hidden="1">
      <c r="A353" s="8"/>
    </row>
    <row r="354" spans="1:1" hidden="1">
      <c r="A354" s="8"/>
    </row>
    <row r="355" spans="1:1" hidden="1">
      <c r="A355" s="8"/>
    </row>
    <row r="356" spans="1:1" hidden="1">
      <c r="A356" s="8"/>
    </row>
    <row r="357" spans="1:1" hidden="1">
      <c r="A357" s="8"/>
    </row>
    <row r="358" spans="1:1" hidden="1">
      <c r="A358" s="8"/>
    </row>
    <row r="359" spans="1:1" hidden="1">
      <c r="A359" s="8"/>
    </row>
    <row r="360" spans="1:1" hidden="1">
      <c r="A360" s="8"/>
    </row>
    <row r="361" spans="1:1" hidden="1">
      <c r="A361" s="8"/>
    </row>
    <row r="362" spans="1:1" hidden="1">
      <c r="A362" s="8"/>
    </row>
    <row r="363" spans="1:1" hidden="1">
      <c r="A363" s="8"/>
    </row>
    <row r="364" spans="1:1" hidden="1">
      <c r="A364" s="8"/>
    </row>
    <row r="365" spans="1:1" hidden="1">
      <c r="A365" s="8"/>
    </row>
    <row r="366" spans="1:1" hidden="1">
      <c r="A366" s="8"/>
    </row>
    <row r="367" spans="1:1" hidden="1">
      <c r="A367" s="8"/>
    </row>
    <row r="368" spans="1:1" hidden="1">
      <c r="A368" s="8"/>
    </row>
    <row r="369" spans="1:1" hidden="1">
      <c r="A369" s="8"/>
    </row>
    <row r="370" spans="1:1" hidden="1">
      <c r="A370" s="8"/>
    </row>
    <row r="371" spans="1:1" hidden="1">
      <c r="A371" s="8"/>
    </row>
    <row r="372" spans="1:1" hidden="1">
      <c r="A372" s="8"/>
    </row>
    <row r="373" spans="1:1" hidden="1">
      <c r="A373" s="8"/>
    </row>
    <row r="374" spans="1:1" hidden="1">
      <c r="A374" s="8"/>
    </row>
    <row r="375" spans="1:1" hidden="1">
      <c r="A375" s="8"/>
    </row>
  </sheetData>
  <sheetProtection algorithmName="SHA-512" hashValue="Ek7hKe73CrVE0EY03IsNGp/avekFOjZlPRUKMbU+36ectNAPSnAudE4sJxDIgK0d2w+yp+81vohm4TCT7Bwcow==" saltValue="/X5r3P/tJPzrt8amwzNqBg==" spinCount="100000" sheet="1" objects="1" scenarios="1" selectLockedCells="1"/>
  <mergeCells count="1">
    <mergeCell ref="F8:G8"/>
  </mergeCells>
  <hyperlinks>
    <hyperlink ref="A8" r:id="rId1"/>
    <hyperlink ref="A6" r:id="rId2"/>
  </hyperlinks>
  <pageMargins left="0.45" right="0.42" top="0.9" bottom="0.84" header="0.5" footer="0.5"/>
  <pageSetup fitToHeight="7" orientation="portrait" r:id="rId3"/>
  <headerFooter alignWithMargins="0">
    <oddHeader>&amp;C&amp;G</oddHeader>
    <oddFooter>Page &amp;P of &amp;N</oddFooter>
  </headerFooter>
  <rowBreaks count="2" manualBreakCount="2">
    <brk id="44" max="16383" man="1"/>
    <brk id="86" max="16383" man="1"/>
  </rowBreaks>
  <drawing r:id="rId4"/>
  <legacyDrawingHF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 Hub Couplings</vt:lpstr>
      <vt:lpstr>'No Hub Couplings'!DIF</vt:lpstr>
    </vt:vector>
  </TitlesOfParts>
  <Company>Leo International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cp:lastPrinted>2013-08-02T16:34:53Z</cp:lastPrinted>
  <dcterms:created xsi:type="dcterms:W3CDTF">2013-08-02T16:07:24Z</dcterms:created>
  <dcterms:modified xsi:type="dcterms:W3CDTF">2013-08-02T16:34:57Z</dcterms:modified>
</cp:coreProperties>
</file>